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G16.1" sheetId="6" r:id="rId2"/>
    <sheet name="G16.2" sheetId="9" r:id="rId3"/>
    <sheet name="G16.3" sheetId="17" r:id="rId4"/>
    <sheet name="G16.4" sheetId="18" r:id="rId5"/>
    <sheet name="G16.5 " sheetId="44" r:id="rId6"/>
    <sheet name="G16.6" sheetId="43" r:id="rId7"/>
    <sheet name="G16.7" sheetId="19" r:id="rId8"/>
    <sheet name="G16.8" sheetId="20" r:id="rId9"/>
    <sheet name="G16.9" sheetId="33" r:id="rId10"/>
    <sheet name="G16.10" sheetId="34" r:id="rId11"/>
    <sheet name="G16.11" sheetId="36" r:id="rId12"/>
    <sheet name="G16.12" sheetId="37" r:id="rId13"/>
    <sheet name="G16.13" sheetId="38" r:id="rId14"/>
    <sheet name="G16.14" sheetId="35" r:id="rId15"/>
    <sheet name="G16.15" sheetId="12" r:id="rId16"/>
    <sheet name="DataG16.1a" sheetId="5" r:id="rId17"/>
    <sheet name="DataG16.1b" sheetId="4" r:id="rId18"/>
    <sheet name="DataG16.2" sheetId="8" r:id="rId19"/>
    <sheet name="DataG16.3" sheetId="14" r:id="rId20"/>
    <sheet name="DataG16.5" sheetId="41" r:id="rId21"/>
    <sheet name="DataG16.7" sheetId="27" r:id="rId22"/>
    <sheet name="DataG16.8" sheetId="28" r:id="rId23"/>
    <sheet name="DataG16.11" sheetId="29" r:id="rId24"/>
    <sheet name="DataG16.12" sheetId="30" r:id="rId25"/>
    <sheet name="DataG16.13" sheetId="31" r:id="rId26"/>
    <sheet name="DataG16.14" sheetId="32" r:id="rId27"/>
    <sheet name="DataG16.15" sheetId="11" r:id="rId28"/>
  </sheets>
  <externalReferences>
    <externalReference r:id="rId29"/>
    <externalReference r:id="rId30"/>
    <externalReference r:id="rId31"/>
    <externalReference r:id="rId32"/>
    <externalReference r:id="rId33"/>
  </externalReferences>
  <definedNames>
    <definedName name="_10000" localSheetId="17">[1]Регион!#REF!</definedName>
    <definedName name="_10000" localSheetId="18">[1]Регион!#REF!</definedName>
    <definedName name="_10000">[1]Регион!#REF!</definedName>
    <definedName name="_1080" localSheetId="17">[2]Регион!#REF!</definedName>
    <definedName name="_1080" localSheetId="18">[2]Регион!#REF!</definedName>
    <definedName name="_1080">[2]Регион!#REF!</definedName>
    <definedName name="_1090" localSheetId="17">[2]Регион!#REF!</definedName>
    <definedName name="_1090" localSheetId="18">[2]Регион!#REF!</definedName>
    <definedName name="_1090">[2]Регион!#REF!</definedName>
    <definedName name="_1100" localSheetId="17">[2]Регион!#REF!</definedName>
    <definedName name="_1100" localSheetId="18">[2]Регион!#REF!</definedName>
    <definedName name="_1100">[2]Регион!#REF!</definedName>
    <definedName name="_1110" localSheetId="17">[2]Регион!#REF!</definedName>
    <definedName name="_1110" localSheetId="18">[2]Регион!#REF!</definedName>
    <definedName name="_1110">[2]Регион!#REF!</definedName>
    <definedName name="_2" localSheetId="17">[1]Регион!#REF!</definedName>
    <definedName name="_2" localSheetId="18">[1]Регион!#REF!</definedName>
    <definedName name="_2">[1]Регион!#REF!</definedName>
    <definedName name="_2010" localSheetId="17">#REF!</definedName>
    <definedName name="_2010" localSheetId="18">#REF!</definedName>
    <definedName name="_2010">#REF!</definedName>
    <definedName name="_2080" localSheetId="17">[2]Регион!#REF!</definedName>
    <definedName name="_2080" localSheetId="18">[2]Регион!#REF!</definedName>
    <definedName name="_2080">[2]Регион!#REF!</definedName>
    <definedName name="_2090" localSheetId="17">[2]Регион!#REF!</definedName>
    <definedName name="_2090" localSheetId="18">[2]Регион!#REF!</definedName>
    <definedName name="_2090">[2]Регион!#REF!</definedName>
    <definedName name="_2100" localSheetId="17">[2]Регион!#REF!</definedName>
    <definedName name="_2100" localSheetId="18">[2]Регион!#REF!</definedName>
    <definedName name="_2100">[2]Регион!#REF!</definedName>
    <definedName name="_2110" localSheetId="17">[2]Регион!#REF!</definedName>
    <definedName name="_2110" localSheetId="18">[2]Регион!#REF!</definedName>
    <definedName name="_2110">[2]Регион!#REF!</definedName>
    <definedName name="_3080" localSheetId="17">[2]Регион!#REF!</definedName>
    <definedName name="_3080" localSheetId="18">[2]Регион!#REF!</definedName>
    <definedName name="_3080">[2]Регион!#REF!</definedName>
    <definedName name="_3090" localSheetId="17">[2]Регион!#REF!</definedName>
    <definedName name="_3090" localSheetId="18">[2]Регион!#REF!</definedName>
    <definedName name="_3090">[2]Регион!#REF!</definedName>
    <definedName name="_3100" localSheetId="17">[2]Регион!#REF!</definedName>
    <definedName name="_3100" localSheetId="18">[2]Регион!#REF!</definedName>
    <definedName name="_3100">[2]Регион!#REF!</definedName>
    <definedName name="_3110" localSheetId="17">[2]Регион!#REF!</definedName>
    <definedName name="_3110" localSheetId="18">[2]Регион!#REF!</definedName>
    <definedName name="_3110">[2]Регион!#REF!</definedName>
    <definedName name="_4080" localSheetId="17">[2]Регион!#REF!</definedName>
    <definedName name="_4080" localSheetId="18">[2]Регион!#REF!</definedName>
    <definedName name="_4080">[2]Регион!#REF!</definedName>
    <definedName name="_4090" localSheetId="17">[2]Регион!#REF!</definedName>
    <definedName name="_4090" localSheetId="18">[2]Регион!#REF!</definedName>
    <definedName name="_4090">[2]Регион!#REF!</definedName>
    <definedName name="_4100" localSheetId="17">[2]Регион!#REF!</definedName>
    <definedName name="_4100" localSheetId="18">[2]Регион!#REF!</definedName>
    <definedName name="_4100">[2]Регион!#REF!</definedName>
    <definedName name="_4110" localSheetId="17">[2]Регион!#REF!</definedName>
    <definedName name="_4110" localSheetId="18">[2]Регион!#REF!</definedName>
    <definedName name="_4110">[2]Регион!#REF!</definedName>
    <definedName name="_5080" localSheetId="17">[2]Регион!#REF!</definedName>
    <definedName name="_5080" localSheetId="18">[2]Регион!#REF!</definedName>
    <definedName name="_5080">[2]Регион!#REF!</definedName>
    <definedName name="_5090" localSheetId="17">[2]Регион!#REF!</definedName>
    <definedName name="_5090" localSheetId="18">[2]Регион!#REF!</definedName>
    <definedName name="_5090">[2]Регион!#REF!</definedName>
    <definedName name="_5100" localSheetId="17">[2]Регион!#REF!</definedName>
    <definedName name="_5100" localSheetId="18">[2]Регион!#REF!</definedName>
    <definedName name="_5100">[2]Регион!#REF!</definedName>
    <definedName name="_5110" localSheetId="17">[2]Регион!#REF!</definedName>
    <definedName name="_5110" localSheetId="18">[2]Регион!#REF!</definedName>
    <definedName name="_5110">[2]Регион!#REF!</definedName>
    <definedName name="_6080" localSheetId="17">[2]Регион!#REF!</definedName>
    <definedName name="_6080" localSheetId="18">[2]Регион!#REF!</definedName>
    <definedName name="_6080">[2]Регион!#REF!</definedName>
    <definedName name="_6090" localSheetId="17">[2]Регион!#REF!</definedName>
    <definedName name="_6090" localSheetId="18">[2]Регион!#REF!</definedName>
    <definedName name="_6090">[2]Регион!#REF!</definedName>
    <definedName name="_6100" localSheetId="17">[2]Регион!#REF!</definedName>
    <definedName name="_6100" localSheetId="18">[2]Регион!#REF!</definedName>
    <definedName name="_6100">[2]Регион!#REF!</definedName>
    <definedName name="_6110" localSheetId="17">[2]Регион!#REF!</definedName>
    <definedName name="_6110" localSheetId="18">[2]Регион!#REF!</definedName>
    <definedName name="_6110">[2]Регион!#REF!</definedName>
    <definedName name="_7031_1" localSheetId="17">[2]Регион!#REF!</definedName>
    <definedName name="_7031_1" localSheetId="18">[2]Регион!#REF!</definedName>
    <definedName name="_7031_1">[2]Регион!#REF!</definedName>
    <definedName name="_7031_2" localSheetId="17">[2]Регион!#REF!</definedName>
    <definedName name="_7031_2" localSheetId="18">[2]Регион!#REF!</definedName>
    <definedName name="_7031_2">[2]Регион!#REF!</definedName>
    <definedName name="_7032_1" localSheetId="17">[2]Регион!#REF!</definedName>
    <definedName name="_7032_1" localSheetId="18">[2]Регион!#REF!</definedName>
    <definedName name="_7032_1">[2]Регион!#REF!</definedName>
    <definedName name="_7032_2" localSheetId="17">[2]Регион!#REF!</definedName>
    <definedName name="_7032_2" localSheetId="18">[2]Регион!#REF!</definedName>
    <definedName name="_7032_2">[2]Регион!#REF!</definedName>
    <definedName name="_7033_1" localSheetId="17">[2]Регион!#REF!</definedName>
    <definedName name="_7033_1" localSheetId="18">[2]Регион!#REF!</definedName>
    <definedName name="_7033_1">[2]Регион!#REF!</definedName>
    <definedName name="_7033_2" localSheetId="17">[2]Регион!#REF!</definedName>
    <definedName name="_7033_2" localSheetId="18">[2]Регион!#REF!</definedName>
    <definedName name="_7033_2">[2]Регион!#REF!</definedName>
    <definedName name="_7034_1" localSheetId="17">[2]Регион!#REF!</definedName>
    <definedName name="_7034_1" localSheetId="18">[2]Регион!#REF!</definedName>
    <definedName name="_7034_1">[2]Регион!#REF!</definedName>
    <definedName name="_7034_2" localSheetId="17">[2]Регион!#REF!</definedName>
    <definedName name="_7034_2" localSheetId="18">[2]Регион!#REF!</definedName>
    <definedName name="_7034_2">[2]Регион!#REF!</definedName>
    <definedName name="column_head" localSheetId="17">#REF!</definedName>
    <definedName name="column_head" localSheetId="18">#REF!</definedName>
    <definedName name="column_head">#REF!</definedName>
    <definedName name="column_headings" localSheetId="17">#REF!</definedName>
    <definedName name="column_headings" localSheetId="18">#REF!</definedName>
    <definedName name="column_headings">#REF!</definedName>
    <definedName name="column_numbers" localSheetId="17">#REF!</definedName>
    <definedName name="column_numbers" localSheetId="18">#REF!</definedName>
    <definedName name="column_numbers">#REF!</definedName>
    <definedName name="data" localSheetId="17">#REF!</definedName>
    <definedName name="data" localSheetId="18">#REF!</definedName>
    <definedName name="data">#REF!</definedName>
    <definedName name="data2" localSheetId="17">#REF!</definedName>
    <definedName name="data2" localSheetId="18">#REF!</definedName>
    <definedName name="data2">#REF!</definedName>
    <definedName name="Diag" localSheetId="17">#REF!,#REF!</definedName>
    <definedName name="Diag" localSheetId="18">#REF!,#REF!</definedName>
    <definedName name="Diag">#REF!,#REF!</definedName>
    <definedName name="ea_flux" localSheetId="17">#REF!</definedName>
    <definedName name="ea_flux" localSheetId="18">#REF!</definedName>
    <definedName name="ea_flux">#REF!</definedName>
    <definedName name="Equilibre" localSheetId="17">#REF!</definedName>
    <definedName name="Equilibre" localSheetId="18">#REF!</definedName>
    <definedName name="Equilibre">#REF!</definedName>
    <definedName name="females">'[3]rba table'!$I$10:$I$49</definedName>
    <definedName name="fig4b" localSheetId="17">#REF!</definedName>
    <definedName name="fig4b" localSheetId="18">#REF!</definedName>
    <definedName name="fig4b">#REF!</definedName>
    <definedName name="fmtr" localSheetId="17">#REF!</definedName>
    <definedName name="fmtr" localSheetId="18">#REF!</definedName>
    <definedName name="fmtr">#REF!</definedName>
    <definedName name="footno" localSheetId="17">#REF!</definedName>
    <definedName name="footno" localSheetId="18">#REF!</definedName>
    <definedName name="footno">#REF!</definedName>
    <definedName name="footnotes" localSheetId="17">#REF!</definedName>
    <definedName name="footnotes" localSheetId="18">#REF!</definedName>
    <definedName name="footnotes">#REF!</definedName>
    <definedName name="footnotes2" localSheetId="17">#REF!</definedName>
    <definedName name="footnotes2" localSheetId="18">#REF!</definedName>
    <definedName name="footnotes2">#REF!</definedName>
    <definedName name="GEOG9703" localSheetId="17">#REF!</definedName>
    <definedName name="GEOG9703" localSheetId="18">#REF!</definedName>
    <definedName name="GEOG9703">#REF!</definedName>
    <definedName name="HTML_CodePage" hidden="1">1252</definedName>
    <definedName name="HTML_Control" localSheetId="17"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17">#REF!</definedName>
    <definedName name="PIB" localSheetId="18">#REF!</definedName>
    <definedName name="PIB">#REF!</definedName>
    <definedName name="Rentflag">IF([4]Comparison!$B$7,"","not ")</definedName>
    <definedName name="ressources" localSheetId="17">#REF!</definedName>
    <definedName name="ressources" localSheetId="18">#REF!</definedName>
    <definedName name="ressources">#REF!</definedName>
    <definedName name="rpflux" localSheetId="17">#REF!</definedName>
    <definedName name="rpflux" localSheetId="18">#REF!</definedName>
    <definedName name="rpflux">#REF!</definedName>
    <definedName name="rptof" localSheetId="17">#REF!</definedName>
    <definedName name="rptof" localSheetId="18">#REF!</definedName>
    <definedName name="rptof">#REF!</definedName>
    <definedName name="rq" localSheetId="17">#REF!</definedName>
    <definedName name="rq" localSheetId="18">#REF!</definedName>
    <definedName name="rq">#REF!</definedName>
    <definedName name="spanners_level1" localSheetId="17">#REF!</definedName>
    <definedName name="spanners_level1" localSheetId="18">#REF!</definedName>
    <definedName name="spanners_level1">#REF!</definedName>
    <definedName name="spanners_level2" localSheetId="17">#REF!</definedName>
    <definedName name="spanners_level2" localSheetId="18">#REF!</definedName>
    <definedName name="spanners_level2">#REF!</definedName>
    <definedName name="spanners_level3" localSheetId="17">#REF!</definedName>
    <definedName name="spanners_level3" localSheetId="18">#REF!</definedName>
    <definedName name="spanners_level3">#REF!</definedName>
    <definedName name="spanners_level4" localSheetId="17">#REF!</definedName>
    <definedName name="spanners_level4" localSheetId="18">#REF!</definedName>
    <definedName name="spanners_level4">#REF!</definedName>
    <definedName name="spanners_level5" localSheetId="17">#REF!</definedName>
    <definedName name="spanners_level5" localSheetId="18">#REF!</definedName>
    <definedName name="spanners_level5">#REF!</definedName>
    <definedName name="spanners_levelV" localSheetId="17">#REF!</definedName>
    <definedName name="spanners_levelV" localSheetId="18">#REF!</definedName>
    <definedName name="spanners_levelV">#REF!</definedName>
    <definedName name="spanners_levelX" localSheetId="17">#REF!</definedName>
    <definedName name="spanners_levelX" localSheetId="18">#REF!</definedName>
    <definedName name="spanners_levelX">#REF!</definedName>
    <definedName name="spanners_levelY" localSheetId="17">#REF!</definedName>
    <definedName name="spanners_levelY" localSheetId="18">#REF!</definedName>
    <definedName name="spanners_levelY">#REF!</definedName>
    <definedName name="spanners_levelZ" localSheetId="17">#REF!</definedName>
    <definedName name="spanners_levelZ" localSheetId="18">#REF!</definedName>
    <definedName name="spanners_levelZ">#REF!</definedName>
    <definedName name="stub_lines" localSheetId="17">#REF!</definedName>
    <definedName name="stub_lines" localSheetId="18">#REF!</definedName>
    <definedName name="stub_lines">#REF!</definedName>
    <definedName name="Table_DE.4b__Sources_of_private_wealth_accumulation_in_Germany__1870_2010___Multiplicative_decomposition">[5]TableDE4b!$A$3</definedName>
    <definedName name="temp" localSheetId="17">#REF!</definedName>
    <definedName name="temp" localSheetId="18">#REF!</definedName>
    <definedName name="temp">#REF!</definedName>
    <definedName name="test" localSheetId="17">[1]Регион!#REF!</definedName>
    <definedName name="test" localSheetId="18">[1]Регион!#REF!</definedName>
    <definedName name="test">[1]Регион!#REF!</definedName>
    <definedName name="titles" localSheetId="17">#REF!</definedName>
    <definedName name="titles" localSheetId="18">#REF!</definedName>
    <definedName name="titles">#REF!</definedName>
    <definedName name="totals" localSheetId="17">#REF!</definedName>
    <definedName name="totals" localSheetId="18">#REF!</definedName>
    <definedName name="totals">#REF!</definedName>
    <definedName name="tt" localSheetId="17">#REF!</definedName>
    <definedName name="tt" localSheetId="18">#REF!</definedName>
    <definedName name="tt">#REF!</definedName>
    <definedName name="xxx" localSheetId="17">#REF!</definedName>
    <definedName name="xxx" localSheetId="18">#REF!</definedName>
    <definedName name="xxx">#REF!</definedName>
    <definedName name="Year">[4]Output!$C$4:$C$38</definedName>
    <definedName name="YearLabel">[4]Output!$B$15</definedName>
  </definedNames>
  <calcPr calcId="152511"/>
</workbook>
</file>

<file path=xl/calcChain.xml><?xml version="1.0" encoding="utf-8"?>
<calcChain xmlns="http://schemas.openxmlformats.org/spreadsheetml/2006/main">
  <c r="I15" i="41" l="1"/>
  <c r="H15" i="41"/>
  <c r="G15" i="41"/>
  <c r="I8" i="41"/>
  <c r="H8" i="41"/>
  <c r="G8" i="41"/>
  <c r="M12" i="5" l="1"/>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alcChain>
</file>

<file path=xl/sharedStrings.xml><?xml version="1.0" encoding="utf-8"?>
<sst xmlns="http://schemas.openxmlformats.org/spreadsheetml/2006/main" count="346" uniqueCount="147">
  <si>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</si>
  <si>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</si>
  <si>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</si>
  <si>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</si>
  <si>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16: Social-nativisme: le piège identitaire post-colonial</t>
  </si>
  <si>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</si>
  <si>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</si>
  <si>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</si>
  <si>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</si>
  <si>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</si>
  <si>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</si>
  <si>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</si>
  <si>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</si>
  <si>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</si>
  <si>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</si>
  <si>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</si>
  <si>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</si>
  <si>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</si>
  <si>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</si>
  <si>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</si>
  <si>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</si>
  <si>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</si>
  <si>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</si>
  <si>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</si>
  <si>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</si>
  <si>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</si>
  <si>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</si>
  <si>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</si>
  <si>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</si>
  <si>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</si>
  <si>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</si>
  <si>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</si>
  <si>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</si>
  <si>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</si>
  <si>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</si>
  <si>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</si>
  <si>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</si>
  <si>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</si>
  <si>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</si>
  <si>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</si>
  <si>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</si>
  <si>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</si>
  <si>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</si>
  <si>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</si>
  <si>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</si>
  <si>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</si>
  <si>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</si>
  <si>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</si>
  <si>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</si>
  <si>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</si>
  <si>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</si>
  <si>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</si>
  <si>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</si>
  <si>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</si>
  <si>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</si>
  <si>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</si>
  <si>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</si>
  <si>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</si>
  <si>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</si>
  <si>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</si>
  <si>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</si>
  <si>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</si>
  <si>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</si>
  <si>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</si>
  <si>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</si>
  <si>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</si>
  <si>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</si>
  <si>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</si>
  <si>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</si>
  <si>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</si>
  <si>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</si>
  <si>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</si>
  <si>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</si>
  <si>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</si>
  <si>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</si>
  <si>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</si>
  <si>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</si>
  <si>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</si>
  <si>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</si>
  <si>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</si>
  <si>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</si>
  <si>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</si>
  <si>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</si>
  <si>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</si>
  <si>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</si>
  <si>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</si>
  <si>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</si>
  <si>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</si>
  <si>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</si>
  <si>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</si>
  <si>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</si>
  <si>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</si>
  <si>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</si>
  <si>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</si>
  <si>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</si>
  <si>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</si>
  <si>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</si>
  <si>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</si>
  <si>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</si>
  <si>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</si>
  <si>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</si>
  <si>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</si>
  <si>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</si>
  <si>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</si>
  <si>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</si>
  <si>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</si>
  <si>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</si>
  <si>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</si>
  <si>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</si>
  <si>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</si>
  <si>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</si>
  <si>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</si>
  <si>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</si>
  <si>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</si>
  <si>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</si>
  <si>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</si>
  <si>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</si>
  <si>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</si>
  <si>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</si>
  <si>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</si>
  <si>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</si>
  <si>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</si>
  <si>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</si>
  <si>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</si>
  <si>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</si>
  <si>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</si>
  <si>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</si>
  <si>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</si>
  <si>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</si>
  <si>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</si>
  <si>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</si>
  <si>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</si>
  <si>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</si>
  <si>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</si>
  <si>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</si>
  <si>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</si>
  <si>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</si>
  <si>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</si>
  <si>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</si>
  <si>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</si>
  <si>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</si>
  <si>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</si>
  <si>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</si>
  <si>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</si>
  <si>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</si>
  <si>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</si>
  <si>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(dernière révision: 30/7/2019)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</si>
</sst>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1" x14ac:knownFonts="1">
    <font>
      <sz val="11"/>
      <color theme="1"/>
      <name val="Calibri"/>
      <family val="2"/>
      <scheme val="minor"/>
    </font>
    <font>
      <sz val="12"/>
      <color theme="1"/>
      <name val="Arial"/>
      <family val="2"/>
    </font>
    <font>
      <sz val="11"/>
      <name val="Calibri"/>
      <family val="2"/>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s>
  <fills count="2">
    <fill>
      <patternFill patternType="none"/>
    </fill>
    <fill>
      <patternFill patternType="gray125"/>
    </fill>
  </fills>
  <borders count="11">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xf numFmtId="0" fontId="6" fillId="0" borderId="0"/>
    <xf numFmtId="0" fontId="7" fillId="0" borderId="0"/>
    <xf numFmtId="0" fontId="8" fillId="0" borderId="0"/>
    <xf numFmtId="0" fontId="3" fillId="0" borderId="0"/>
    <xf numFmtId="0" fontId="2" fillId="0" borderId="0"/>
  </cellStyleXfs>
  <cellXfs count="59">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0" fontId="0" fillId="0" borderId="1" xfId="0" applyBorder="1"/>
    <xf numFmtId="0" fontId="4" fillId="0" borderId="1" xfId="0" applyFont="1" applyBorder="1" applyAlignment="1">
      <alignment horizontal="center"/>
    </xf>
    <xf numFmtId="9" fontId="4" fillId="0" borderId="2" xfId="0" applyNumberFormat="1" applyFont="1" applyBorder="1" applyAlignment="1">
      <alignment horizontal="center"/>
    </xf>
    <xf numFmtId="0" fontId="0" fillId="0" borderId="2" xfId="0" applyBorder="1"/>
    <xf numFmtId="0" fontId="4" fillId="0" borderId="2" xfId="0" applyFont="1" applyBorder="1" applyAlignment="1">
      <alignment horizontal="center"/>
    </xf>
    <xf numFmtId="9" fontId="0" fillId="0" borderId="2" xfId="0" applyNumberFormat="1" applyBorder="1"/>
    <xf numFmtId="0" fontId="0" fillId="0" borderId="0" xfId="0" applyBorder="1"/>
    <xf numFmtId="9" fontId="4" fillId="0" borderId="3" xfId="0" applyNumberFormat="1" applyFont="1" applyBorder="1" applyAlignment="1">
      <alignment horizontal="center"/>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center"/>
    </xf>
    <xf numFmtId="0" fontId="4" fillId="0" borderId="0" xfId="0" applyFont="1" applyAlignment="1">
      <alignment horizontal="center"/>
    </xf>
    <xf numFmtId="0" fontId="5" fillId="0" borderId="0" xfId="0" applyFont="1" applyAlignment="1"/>
    <xf numFmtId="0" fontId="4" fillId="0" borderId="0" xfId="0" applyFont="1" applyAlignment="1"/>
    <xf numFmtId="0" fontId="4" fillId="0" borderId="0" xfId="0" applyFont="1" applyAlignment="1">
      <alignment horizontal="center" vertical="center"/>
    </xf>
    <xf numFmtId="164" fontId="4" fillId="0" borderId="0" xfId="0" applyNumberFormat="1" applyFont="1" applyAlignment="1">
      <alignment horizontal="center"/>
    </xf>
    <xf numFmtId="0" fontId="7" fillId="0" borderId="0" xfId="2" applyAlignment="1">
      <alignment vertical="center"/>
    </xf>
    <xf numFmtId="0" fontId="7" fillId="0" borderId="0" xfId="2"/>
    <xf numFmtId="0" fontId="7" fillId="0" borderId="0" xfId="2" applyAlignment="1">
      <alignment horizontal="center"/>
    </xf>
    <xf numFmtId="0" fontId="8" fillId="0" borderId="0" xfId="3"/>
    <xf numFmtId="0" fontId="4" fillId="0" borderId="0" xfId="3" applyFont="1"/>
    <xf numFmtId="0" fontId="5" fillId="0" borderId="0" xfId="3" applyFont="1"/>
    <xf numFmtId="9" fontId="4" fillId="0" borderId="0" xfId="3" applyNumberFormat="1" applyFont="1"/>
    <xf numFmtId="0" fontId="3" fillId="0" borderId="0" xfId="4"/>
    <xf numFmtId="0" fontId="9" fillId="0" borderId="0" xfId="4" applyFont="1"/>
    <xf numFmtId="9" fontId="9" fillId="0" borderId="0" xfId="4" applyNumberFormat="1" applyFont="1"/>
    <xf numFmtId="9" fontId="9" fillId="0" borderId="0" xfId="4" applyNumberFormat="1" applyFont="1" applyAlignment="1">
      <alignment horizontal="center"/>
    </xf>
    <xf numFmtId="0" fontId="9" fillId="0" borderId="0" xfId="4" applyFont="1" applyAlignment="1">
      <alignment wrapText="1"/>
    </xf>
    <xf numFmtId="9" fontId="9" fillId="0" borderId="0" xfId="4" applyNumberFormat="1" applyFont="1" applyAlignment="1">
      <alignment horizontal="left"/>
    </xf>
    <xf numFmtId="0" fontId="9" fillId="0" borderId="0" xfId="2" applyFont="1" applyAlignment="1">
      <alignment horizontal="center" vertical="center" wrapText="1"/>
    </xf>
    <xf numFmtId="0" fontId="9" fillId="0" borderId="0" xfId="2" applyFont="1" applyAlignment="1">
      <alignment vertical="center"/>
    </xf>
    <xf numFmtId="0" fontId="9" fillId="0" borderId="0" xfId="2" applyFont="1"/>
    <xf numFmtId="0" fontId="9" fillId="0" borderId="0" xfId="2" applyFont="1" applyAlignment="1">
      <alignment horizontal="center"/>
    </xf>
    <xf numFmtId="9" fontId="9" fillId="0" borderId="0" xfId="2" applyNumberFormat="1" applyFont="1" applyAlignment="1">
      <alignment horizontal="center"/>
    </xf>
    <xf numFmtId="0" fontId="2" fillId="0" borderId="0" xfId="5"/>
    <xf numFmtId="0" fontId="9" fillId="0" borderId="0" xfId="5" applyFont="1"/>
    <xf numFmtId="9" fontId="9" fillId="0" borderId="0" xfId="5" applyNumberFormat="1" applyFont="1"/>
    <xf numFmtId="0" fontId="10" fillId="0" borderId="0" xfId="5" applyFont="1"/>
    <xf numFmtId="0" fontId="1" fillId="0" borderId="0" xfId="0" applyFont="1"/>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xf>
    <xf numFmtId="0" fontId="4" fillId="0" borderId="9"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4"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34" Type="http://schemas.openxmlformats.org/officeDocument/2006/relationships/theme" Target="theme/theme1.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externalLink" Target="externalLinks/externalLink5.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worksheet" Target="worksheets/sheet13.xml"/><Relationship Id="rId36" Type="http://schemas.openxmlformats.org/officeDocument/2006/relationships/sharedStrings" Target="sharedStrings.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externalLink" Target="externalLinks/externalLink3.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externalLink" Target="externalLinks/externalLink2.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retournement du clivage éducatif, 1950-2020: Etats-Unis, France, Royaume-Uni, Allemagne, Suède, Norvège</a:t>
            </a:r>
            <a:endParaRPr lang="fr-FR" sz="2000" b="0" baseline="0">
              <a:latin typeface="Arial" panose="020B0604020202020204" pitchFamily="34" charset="0"/>
              <a:cs typeface="Arial" panose="020B0604020202020204" pitchFamily="34" charset="0"/>
            </a:endParaRPr>
          </a:p>
        </c:rich>
      </c:tx>
      <c:layout>
        <c:manualLayout>
          <c:xMode val="edge"/>
          <c:yMode val="edge"/>
          <c:x val="0.14224758602422405"/>
          <c:y val="2.2426915850674279E-3"/>
        </c:manualLayout>
      </c:layout>
      <c:overlay val="0"/>
      <c:spPr>
        <a:noFill/>
        <a:ln w="25400">
          <a:noFill/>
        </a:ln>
      </c:spPr>
    </c:title>
    <c:autoTitleDeleted val="0"/>
    <c:plotArea>
      <c:layout>
        <c:manualLayout>
          <c:layoutTarget val="inner"/>
          <c:xMode val="edge"/>
          <c:yMode val="edge"/>
          <c:x val="0.11494277426506995"/>
          <c:y val="0.10876849967502371"/>
          <c:w val="0.83585722485857894"/>
          <c:h val="0.70573592035772248"/>
        </c:manualLayout>
      </c:layout>
      <c:lineChart>
        <c:grouping val="standard"/>
        <c:varyColors val="0"/>
        <c: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Allemagne</c:v>
          </c:tx>
          <c:spPr>
            <a:ln w="41275">
              <a:solidFill>
                <a:srgbClr val="00B050"/>
              </a:solidFill>
            </a:ln>
          </c:spPr>
          <c:marker>
            <c:spPr>
              <a:solidFill>
                <a:srgbClr val="00B050"/>
              </a:solidFill>
              <a:ln>
                <a:solidFill>
                  <a:srgbClr val="00B050"/>
                </a:solidFill>
              </a:ln>
            </c:spPr>
          </c:marker>
          <c:val>
            <c:numRef>
              <c:f>DataG16.1a!$C$6:$C$12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Suède</c:v>
          </c:tx>
          <c:spPr>
            <a:ln w="41275">
              <a:solidFill>
                <a:srgbClr val="7030A0"/>
              </a:solidFill>
            </a:ln>
          </c:spPr>
          <c:marker>
            <c:symbol val="star"/>
            <c:size val="10"/>
            <c:spPr>
              <a:solidFill>
                <a:srgbClr val="7030A0"/>
              </a:solidFill>
              <a:ln>
                <a:solidFill>
                  <a:srgbClr val="7030A0"/>
                </a:solidFill>
              </a:ln>
            </c:spPr>
          </c:marker>
          <c:val>
            <c:numRef>
              <c:f>DataG16.1a!$E$6:$E$12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Norvège</c:v>
          </c:tx>
          <c:spPr>
            <a:ln w="41275">
              <a:solidFill>
                <a:srgbClr val="FFFF00"/>
              </a:solidFill>
            </a:ln>
          </c:spPr>
          <c:marker>
            <c:symbol val="circle"/>
            <c:size val="11"/>
            <c:spPr>
              <a:solidFill>
                <a:srgbClr val="FFFF00"/>
              </a:solidFill>
              <a:ln>
                <a:solidFill>
                  <a:srgbClr val="FFFF00"/>
                </a:solidFill>
              </a:ln>
            </c:spPr>
          </c:marker>
          <c:val>
            <c:numRef>
              <c:f>DataG16.1a!$J$6:$J$12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DataG16.1a!$N$6:$N$12</c:f>
              <c:numCache>
                <c:formatCode>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457764536"/>
        <c:axId val="457769240"/>
      </c:lineChart>
      <c:catAx>
        <c:axId val="4577645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9240"/>
        <c:crossesAt val="0"/>
        <c:auto val="1"/>
        <c:lblAlgn val="ctr"/>
        <c:lblOffset val="100"/>
        <c:tickLblSkip val="1"/>
        <c:tickMarkSkip val="1"/>
        <c:noMultiLvlLbl val="0"/>
      </c:catAx>
      <c:valAx>
        <c:axId val="457769240"/>
        <c:scaling>
          <c:orientation val="minMax"/>
          <c:max val="0.20500000000000002"/>
          <c:min val="-0.4"/>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les plus diplômés et les 90% les moins diplômés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4536"/>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12937213644791482"/>
          <c:y val="0.12946558270202693"/>
          <c:w val="0.36254869226488595"/>
          <c:h val="0.1142815537773610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2000" b="1" baseline="0"/>
              <a:t>Le vote à gauche par caste et religion en Inde, 1962-2014</a:t>
            </a:r>
            <a:endParaRPr lang="en-US" sz="2000" b="1"/>
          </a:p>
        </c:rich>
      </c:tx>
      <c:layout>
        <c:manualLayout>
          <c:xMode val="edge"/>
          <c:yMode val="edge"/>
          <c:x val="0.13990976210008205"/>
          <c:y val="0"/>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(DataG16.8!$C$16:$E$16,DataG16.8!$G$16:$L$16)</c:f>
              <c:numCache>
                <c:formatCode>0%</c:formatCode>
                <c:ptCount val="9"/>
                <c:pt idx="0">
                  <c:v>0.2386242002248764</c:v>
                </c:pt>
                <c:pt idx="1">
                  <c:v>0.24643968045711517</c:v>
                </c:pt>
                <c:pt idx="2">
                  <c:v>0.17978096008300781</c:v>
                </c:pt>
                <c:pt idx="3">
                  <c:v>0.250578373670578</c:v>
                </c:pt>
                <c:pt idx="4">
                  <c:v>0.36821094155311584</c:v>
                </c:pt>
                <c:pt idx="5">
                  <c:v>0.27847874164581299</c:v>
                </c:pt>
                <c:pt idx="6">
                  <c:v>0.2511441707611084</c:v>
                </c:pt>
                <c:pt idx="7">
                  <c:v>0.26767203211784363</c:v>
                </c:pt>
                <c:pt idx="8">
                  <c:v>0.22745192050933838</c:v>
                </c:pt>
              </c:numCache>
            </c:numRef>
          </c:val>
        </c:ser>
        <c:ser>
          <c:idx val="1"/>
          <c:order val="1"/>
          <c:tx>
            <c:v>SC/ST (basses castes)</c:v>
          </c:tx>
          <c:spPr>
            <a:solidFill>
              <a:srgbClr val="00B050"/>
            </a:solidFill>
            <a:ln>
              <a:solidFill>
                <a:srgbClr val="00B05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(DataG16.8!$C$17:$E$17,DataG16.8!$G$17:$L$17)</c:f>
              <c:numCache>
                <c:formatCode>0%</c:formatCode>
                <c:ptCount val="9"/>
                <c:pt idx="0">
                  <c:v>0.22194895148277283</c:v>
                </c:pt>
                <c:pt idx="1">
                  <c:v>0.22061789035797119</c:v>
                </c:pt>
                <c:pt idx="2">
                  <c:v>0.19392229616641998</c:v>
                </c:pt>
                <c:pt idx="3">
                  <c:v>0.20822650194168091</c:v>
                </c:pt>
                <c:pt idx="4">
                  <c:v>0.24806471168994904</c:v>
                </c:pt>
                <c:pt idx="5">
                  <c:v>0.26293045282363892</c:v>
                </c:pt>
                <c:pt idx="6">
                  <c:v>0.26027345657348633</c:v>
                </c:pt>
                <c:pt idx="7">
                  <c:v>0.22579954564571381</c:v>
                </c:pt>
                <c:pt idx="8">
                  <c:v>0.17363531887531281</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(DataG16.8!$C$18:$E$18,DataG16.8!$G$18:$L$18)</c:f>
              <c:numCache>
                <c:formatCode>0%</c:formatCode>
                <c:ptCount val="9"/>
                <c:pt idx="0">
                  <c:v>0.30865082144737244</c:v>
                </c:pt>
                <c:pt idx="1">
                  <c:v>0.23359233140945435</c:v>
                </c:pt>
                <c:pt idx="2">
                  <c:v>0.14580048620700836</c:v>
                </c:pt>
                <c:pt idx="3">
                  <c:v>0.19490624964237213</c:v>
                </c:pt>
                <c:pt idx="4">
                  <c:v>0.24003814160823822</c:v>
                </c:pt>
                <c:pt idx="5">
                  <c:v>0.19073677062988281</c:v>
                </c:pt>
                <c:pt idx="6">
                  <c:v>0.20354941487312317</c:v>
                </c:pt>
                <c:pt idx="7">
                  <c:v>0.18141348659992218</c:v>
                </c:pt>
                <c:pt idx="8">
                  <c:v>0.14976927638053894</c:v>
                </c:pt>
              </c:numCache>
            </c:numRef>
          </c:val>
        </c:ser>
        <c:ser>
          <c:idx val="3"/>
          <c:order val="3"/>
          <c:tx>
            <c:v>Autres FC (hautes castes)</c:v>
          </c:tx>
          <c:spPr>
            <a:solidFill>
              <a:srgbClr val="FFFF00"/>
            </a:solidFill>
            <a:ln>
              <a:solidFill>
                <a:srgbClr val="FFFF0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(DataG16.8!$C$19:$E$19,DataG16.8!$G$19:$L$19)</c:f>
              <c:numCache>
                <c:formatCode>0%</c:formatCode>
                <c:ptCount val="9"/>
                <c:pt idx="0">
                  <c:v>0.14253678917884827</c:v>
                </c:pt>
                <c:pt idx="1">
                  <c:v>0.18249757587909698</c:v>
                </c:pt>
                <c:pt idx="2">
                  <c:v>0.13752792775630951</c:v>
                </c:pt>
                <c:pt idx="3">
                  <c:v>0.2285768985748291</c:v>
                </c:pt>
                <c:pt idx="4">
                  <c:v>0.20870696008205414</c:v>
                </c:pt>
                <c:pt idx="5">
                  <c:v>9.9891237914562225E-2</c:v>
                </c:pt>
                <c:pt idx="6">
                  <c:v>0.1488385796546936</c:v>
                </c:pt>
                <c:pt idx="7">
                  <c:v>0.15384203195571899</c:v>
                </c:pt>
                <c:pt idx="8">
                  <c:v>0.10848037898540497</c:v>
                </c:pt>
              </c:numCache>
            </c:numRef>
          </c:val>
        </c:ser>
        <c:ser>
          <c:idx val="4"/>
          <c:order val="4"/>
          <c:tx>
            <c:v>Brahmanes</c:v>
          </c:tx>
          <c:spPr>
            <a:solidFill>
              <a:schemeClr val="accent6"/>
            </a:solidFill>
            <a:ln>
              <a:solidFill>
                <a:schemeClr val="accent6"/>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(DataG16.8!$C$20:$E$20,DataG16.8!$G$20:$L$20)</c:f>
              <c:numCache>
                <c:formatCode>0%</c:formatCode>
                <c:ptCount val="9"/>
                <c:pt idx="0">
                  <c:v>0.14715677499771118</c:v>
                </c:pt>
                <c:pt idx="1">
                  <c:v>0.16147041320800781</c:v>
                </c:pt>
                <c:pt idx="2">
                  <c:v>9.0040512382984161E-2</c:v>
                </c:pt>
                <c:pt idx="3">
                  <c:v>0.23068353533744812</c:v>
                </c:pt>
                <c:pt idx="4">
                  <c:v>6.2393978238105774E-2</c:v>
                </c:pt>
                <c:pt idx="5">
                  <c:v>0.12848351895809174</c:v>
                </c:pt>
                <c:pt idx="6">
                  <c:v>0.10212891548871994</c:v>
                </c:pt>
                <c:pt idx="7">
                  <c:v>0.13801543414592743</c:v>
                </c:pt>
                <c:pt idx="8">
                  <c:v>0.12357886135578156</c:v>
                </c:pt>
              </c:numCache>
            </c:numRef>
          </c:val>
        </c:ser>
        <c:dLbls>
          <c:showLegendKey val="0"/>
          <c:showVal val="0"/>
          <c:showCatName val="0"/>
          <c:showSerName val="0"/>
          <c:showPercent val="0"/>
          <c:showBubbleSize val="0"/>
        </c:dLbls>
        <c:gapWidth val="100"/>
        <c:axId val="455957976"/>
        <c:axId val="455957584"/>
      </c:barChart>
      <c:catAx>
        <c:axId val="4559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455957584"/>
        <c:crosses val="autoZero"/>
        <c:auto val="1"/>
        <c:lblAlgn val="ctr"/>
        <c:lblOffset val="100"/>
        <c:noMultiLvlLbl val="0"/>
      </c:catAx>
      <c:valAx>
        <c:axId val="455957584"/>
        <c:scaling>
          <c:orientation val="minMax"/>
          <c:max val="0.42000000000000004"/>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pour la gauche en fonction de la caste ou de la religion</a:t>
                </a:r>
                <a:endParaRPr lang="fr-FR" sz="1300" b="0"/>
              </a:p>
            </c:rich>
          </c:tx>
          <c:layout>
            <c:manualLayout>
              <c:xMode val="edge"/>
              <c:yMode val="edge"/>
              <c:x val="6.8362045392398143E-4"/>
              <c:y val="0.10097353565728907"/>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55957976"/>
        <c:crosses val="autoZero"/>
        <c:crossBetween val="between"/>
      </c:valAx>
      <c:spPr>
        <a:noFill/>
        <a:ln w="25400">
          <a:solidFill>
            <a:schemeClr val="tx1"/>
          </a:solidFill>
        </a:ln>
      </c:spPr>
    </c:plotArea>
    <c:legend>
      <c:legendPos val="r"/>
      <c:layout>
        <c:manualLayout>
          <c:xMode val="edge"/>
          <c:yMode val="edge"/>
          <c:x val="0.14324335380964995"/>
          <c:y val="7.3472678352391879E-2"/>
          <c:w val="0.79718305310277549"/>
          <c:h val="6.6622426913616931E-2"/>
        </c:manualLayout>
      </c:layout>
      <c:overlay val="0"/>
      <c:spPr>
        <a:solidFill>
          <a:schemeClr val="bg1"/>
        </a:solid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vote BJP parmi les hautes castes, 1962-2014</a:t>
            </a:r>
            <a:endParaRPr lang="fr-FR" sz="2000" b="0" baseline="0">
              <a:latin typeface="Arial" panose="020B0604020202020204" pitchFamily="34" charset="0"/>
              <a:cs typeface="Arial" panose="020B0604020202020204" pitchFamily="34" charset="0"/>
            </a:endParaRPr>
          </a:p>
        </c:rich>
      </c:tx>
      <c:layout>
        <c:manualLayout>
          <c:xMode val="edge"/>
          <c:yMode val="edge"/>
          <c:x val="0.19364803127715793"/>
          <c:y val="2.2426915850674279E-3"/>
        </c:manualLayout>
      </c:layout>
      <c:overlay val="0"/>
      <c:spPr>
        <a:noFill/>
        <a:ln w="25400">
          <a:noFill/>
        </a:ln>
      </c:spPr>
    </c:title>
    <c:autoTitleDeleted val="0"/>
    <c:plotArea>
      <c:layout>
        <c:manualLayout>
          <c:layoutTarget val="inner"/>
          <c:xMode val="edge"/>
          <c:yMode val="edge"/>
          <c:x val="6.9036423616355716E-2"/>
          <c:y val="6.3662500577143691E-2"/>
          <c:w val="0.89368271265757893"/>
          <c:h val="0.75535251936539061"/>
        </c:manualLayout>
      </c:layout>
      <c:lineChart>
        <c:grouping val="standard"/>
        <c:varyColors val="0"/>
        <c:ser>
          <c:idx val="7"/>
          <c:order val="0"/>
          <c:tx>
            <c:v>Différence entre % vote BJP (et alliés) parmi les hautes castes (FC) et parmi les autres électeurs</c:v>
          </c:tx>
          <c:spPr>
            <a:ln w="38100">
              <a:solidFill>
                <a:schemeClr val="accent6"/>
              </a:solidFill>
            </a:ln>
          </c:spPr>
          <c:marker>
            <c:symbol val="diamond"/>
            <c:size val="12"/>
            <c:spPr>
              <a:solidFill>
                <a:schemeClr val="accent6"/>
              </a:solidFill>
              <a:ln>
                <a:solidFill>
                  <a:schemeClr val="accent6"/>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DataG16.11!$E$6:$E$14</c:f>
              <c:numCache>
                <c:formatCode>0%</c:formatCode>
                <c:ptCount val="9"/>
                <c:pt idx="0">
                  <c:v>0.20855170488357544</c:v>
                </c:pt>
                <c:pt idx="1">
                  <c:v>0.15671898424625397</c:v>
                </c:pt>
                <c:pt idx="2">
                  <c:v>0.18903619050979614</c:v>
                </c:pt>
                <c:pt idx="3">
                  <c:v>0.17365236580371857</c:v>
                </c:pt>
                <c:pt idx="4">
                  <c:v>0.17367297410964966</c:v>
                </c:pt>
                <c:pt idx="5">
                  <c:v>0.24763429164886475</c:v>
                </c:pt>
                <c:pt idx="6">
                  <c:v>0.19643434882164001</c:v>
                </c:pt>
                <c:pt idx="7">
                  <c:v>0.18446281552314758</c:v>
                </c:pt>
                <c:pt idx="8">
                  <c:v>0.19659419357776642</c:v>
                </c:pt>
              </c:numCache>
            </c:numRef>
          </c:val>
          <c:smooth val="1"/>
        </c:ser>
        <c:ser>
          <c:idx val="8"/>
          <c:order val="1"/>
          <c:tx>
            <c:v>Après contrôles pour l'Etat</c:v>
          </c:tx>
          <c:spPr>
            <a:ln w="38100">
              <a:solidFill>
                <a:srgbClr val="FFFF00"/>
              </a:solidFill>
            </a:ln>
          </c:spPr>
          <c:marker>
            <c:symbol val="diamond"/>
            <c:size val="12"/>
            <c:spPr>
              <a:solidFill>
                <a:srgbClr val="FFFF00"/>
              </a:solidFill>
              <a:ln>
                <a:solidFill>
                  <a:srgbClr val="FFFF00"/>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DataG16.11!$F$6:$F$14</c:f>
              <c:numCache>
                <c:formatCode>0%</c:formatCode>
                <c:ptCount val="9"/>
                <c:pt idx="0">
                  <c:v>0.11784797161817551</c:v>
                </c:pt>
                <c:pt idx="1">
                  <c:v>9.448666125535965E-2</c:v>
                </c:pt>
                <c:pt idx="2">
                  <c:v>9.9236443638801575E-2</c:v>
                </c:pt>
                <c:pt idx="3">
                  <c:v>0.12232911586761475</c:v>
                </c:pt>
                <c:pt idx="4">
                  <c:v>0.157438725233078</c:v>
                </c:pt>
                <c:pt idx="5">
                  <c:v>0.22737710177898407</c:v>
                </c:pt>
                <c:pt idx="6">
                  <c:v>0.17310908436775208</c:v>
                </c:pt>
                <c:pt idx="7">
                  <c:v>0.13437040150165558</c:v>
                </c:pt>
                <c:pt idx="8">
                  <c:v>0.1689925491809845</c:v>
                </c:pt>
              </c:numCache>
            </c:numRef>
          </c:val>
          <c:smooth val="1"/>
        </c:ser>
        <c:ser>
          <c:idx val="1"/>
          <c:order val="2"/>
          <c:tx>
            <c:v>Après contrôles pour l'Etat, l'âge, le sexe, le diplôme, la taille d'unité urbaine</c:v>
          </c:tx>
          <c:spPr>
            <a:ln w="38100">
              <a:solidFill>
                <a:srgbClr val="002060"/>
              </a:solidFill>
            </a:ln>
          </c:spPr>
          <c:marker>
            <c:symbol val="square"/>
            <c:size val="10"/>
            <c:spPr>
              <a:solidFill>
                <a:srgbClr val="002060"/>
              </a:solidFill>
              <a:ln>
                <a:solidFill>
                  <a:srgbClr val="002060"/>
                </a:solidFill>
              </a:ln>
            </c:spPr>
          </c:marker>
          <c:val>
            <c:numRef>
              <c:f>DataG16.11!$G$6:$G$14</c:f>
              <c:numCache>
                <c:formatCode>0%</c:formatCode>
                <c:ptCount val="9"/>
                <c:pt idx="0">
                  <c:v>0.10618357360363007</c:v>
                </c:pt>
                <c:pt idx="1">
                  <c:v>9.379635751247406E-2</c:v>
                </c:pt>
                <c:pt idx="2">
                  <c:v>6.5738983452320099E-2</c:v>
                </c:pt>
                <c:pt idx="3">
                  <c:v>0.10006286948919296</c:v>
                </c:pt>
                <c:pt idx="4">
                  <c:v>0.14021939039230347</c:v>
                </c:pt>
                <c:pt idx="5">
                  <c:v>0.20559230446815491</c:v>
                </c:pt>
                <c:pt idx="6">
                  <c:v>0.16003027558326721</c:v>
                </c:pt>
                <c:pt idx="7">
                  <c:v>0.1267656534910202</c:v>
                </c:pt>
                <c:pt idx="8">
                  <c:v>0.16091549396514893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55956800"/>
        <c:axId val="455956408"/>
        <c:extLst/>
      </c:lineChart>
      <c:catAx>
        <c:axId val="4559568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5956408"/>
        <c:crossesAt val="0"/>
        <c:auto val="1"/>
        <c:lblAlgn val="ctr"/>
        <c:lblOffset val="100"/>
        <c:tickLblSkip val="1"/>
        <c:tickMarkSkip val="1"/>
        <c:noMultiLvlLbl val="0"/>
      </c:catAx>
      <c:valAx>
        <c:axId val="455956408"/>
        <c:scaling>
          <c:orientation val="minMax"/>
          <c:max val="0.32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595680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7.928982813762124E-2"/>
          <c:y val="7.5338383784570903E-2"/>
          <c:w val="0.87841601707132189"/>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vote BJP parmi les basses castes, 1962-2014</a:t>
            </a:r>
            <a:endParaRPr lang="fr-FR" sz="2000" b="0" baseline="0">
              <a:latin typeface="Arial" panose="020B0604020202020204" pitchFamily="34" charset="0"/>
              <a:cs typeface="Arial" panose="020B0604020202020204" pitchFamily="34" charset="0"/>
            </a:endParaRPr>
          </a:p>
        </c:rich>
      </c:tx>
      <c:layout>
        <c:manualLayout>
          <c:xMode val="edge"/>
          <c:yMode val="edge"/>
          <c:x val="0.18252995168764871"/>
          <c:y val="2.2426915850674279E-3"/>
        </c:manualLayout>
      </c:layout>
      <c:overlay val="0"/>
      <c:spPr>
        <a:noFill/>
        <a:ln w="25400">
          <a:noFill/>
        </a:ln>
      </c:spPr>
    </c:title>
    <c:autoTitleDeleted val="0"/>
    <c:plotArea>
      <c:layout>
        <c:manualLayout>
          <c:layoutTarget val="inner"/>
          <c:xMode val="edge"/>
          <c:yMode val="edge"/>
          <c:x val="7.3206565401176399E-2"/>
          <c:y val="6.817310048693169E-2"/>
          <c:w val="0.89368271265757893"/>
          <c:h val="0.75535251936539061"/>
        </c:manualLayout>
      </c:layout>
      <c:lineChart>
        <c:grouping val="standard"/>
        <c:varyColors val="0"/>
        <c:ser>
          <c:idx val="7"/>
          <c:order val="0"/>
          <c:tx>
            <c:v>Différence entre % vote BJP (et alliés) parmi les basses castes (SC-ST) et les autres électeurs</c:v>
          </c:tx>
          <c:spPr>
            <a:ln w="38100">
              <a:solidFill>
                <a:srgbClr val="00B050"/>
              </a:solidFill>
            </a:ln>
          </c:spPr>
          <c:marker>
            <c:symbol val="diamond"/>
            <c:size val="12"/>
            <c:spPr>
              <a:solidFill>
                <a:srgbClr val="00B050"/>
              </a:solidFill>
              <a:ln>
                <a:solidFill>
                  <a:srgbClr val="00B050"/>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DataG16.12!$E$6:$E$14</c:f>
              <c:numCache>
                <c:formatCode>0%</c:formatCode>
                <c:ptCount val="9"/>
                <c:pt idx="0">
                  <c:v>-0.10950636863708496</c:v>
                </c:pt>
                <c:pt idx="1">
                  <c:v>-6.1561822891235352E-2</c:v>
                </c:pt>
                <c:pt idx="2">
                  <c:v>-0.11461620032787323</c:v>
                </c:pt>
                <c:pt idx="3">
                  <c:v>-0.11620105803012848</c:v>
                </c:pt>
                <c:pt idx="4">
                  <c:v>-0.15359862148761749</c:v>
                </c:pt>
                <c:pt idx="5">
                  <c:v>-0.14112581312656403</c:v>
                </c:pt>
                <c:pt idx="6">
                  <c:v>-0.15812905132770538</c:v>
                </c:pt>
                <c:pt idx="7">
                  <c:v>-0.12325771152973175</c:v>
                </c:pt>
                <c:pt idx="8">
                  <c:v>-8.4027431905269623E-2</c:v>
                </c:pt>
              </c:numCache>
            </c:numRef>
          </c:val>
          <c:smooth val="1"/>
        </c:ser>
        <c:ser>
          <c:idx val="8"/>
          <c:order val="1"/>
          <c:tx>
            <c:v>Après contrôles pour l'Etat</c:v>
          </c:tx>
          <c:spPr>
            <a:ln w="38100">
              <a:solidFill>
                <a:srgbClr val="7030A0"/>
              </a:solidFill>
            </a:ln>
          </c:spPr>
          <c:marker>
            <c:symbol val="diamond"/>
            <c:size val="12"/>
            <c:spPr>
              <a:solidFill>
                <a:srgbClr val="7030A0"/>
              </a:solidFill>
              <a:ln>
                <a:solidFill>
                  <a:srgbClr val="7030A0"/>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DataG16.12!$F$6:$F$14</c:f>
              <c:numCache>
                <c:formatCode>0%</c:formatCode>
                <c:ptCount val="9"/>
                <c:pt idx="0">
                  <c:v>-8.9064598083496094E-2</c:v>
                </c:pt>
                <c:pt idx="1">
                  <c:v>-7.2726190090179443E-2</c:v>
                </c:pt>
                <c:pt idx="2">
                  <c:v>-0.11279089748859406</c:v>
                </c:pt>
                <c:pt idx="3">
                  <c:v>-9.8745904862880707E-2</c:v>
                </c:pt>
                <c:pt idx="4">
                  <c:v>-0.14278784394264221</c:v>
                </c:pt>
                <c:pt idx="5">
                  <c:v>-0.13794800639152527</c:v>
                </c:pt>
                <c:pt idx="6">
                  <c:v>-0.12056097388267517</c:v>
                </c:pt>
                <c:pt idx="7">
                  <c:v>-0.1021430492401123</c:v>
                </c:pt>
                <c:pt idx="8">
                  <c:v>-7.5884826481342316E-2</c:v>
                </c:pt>
              </c:numCache>
            </c:numRef>
          </c:val>
          <c:smooth val="1"/>
        </c:ser>
        <c:ser>
          <c:idx val="1"/>
          <c:order val="2"/>
          <c:tx>
            <c:v>Après contrôles pour l'Etat, l'âge, le sexe, le diplôme, la taille d'unité urbaine</c:v>
          </c:tx>
          <c:spPr>
            <a:ln w="38100">
              <a:solidFill>
                <a:srgbClr val="FF0000"/>
              </a:solidFill>
            </a:ln>
          </c:spPr>
          <c:marker>
            <c:symbol val="square"/>
            <c:size val="10"/>
            <c:spPr>
              <a:solidFill>
                <a:srgbClr val="FF0000"/>
              </a:solidFill>
              <a:ln>
                <a:solidFill>
                  <a:srgbClr val="FF0000"/>
                </a:solidFill>
              </a:ln>
            </c:spPr>
          </c:marker>
          <c:val>
            <c:numRef>
              <c:f>DataG16.12!$G$6:$G$14</c:f>
              <c:numCache>
                <c:formatCode>0%</c:formatCode>
                <c:ptCount val="9"/>
                <c:pt idx="0">
                  <c:v>-8.7123490869998932E-2</c:v>
                </c:pt>
                <c:pt idx="1">
                  <c:v>-7.3421455919742584E-2</c:v>
                </c:pt>
                <c:pt idx="2">
                  <c:v>-0.10441344231367111</c:v>
                </c:pt>
                <c:pt idx="3">
                  <c:v>-7.9792402684688568E-2</c:v>
                </c:pt>
                <c:pt idx="4">
                  <c:v>-0.12622201442718506</c:v>
                </c:pt>
                <c:pt idx="5">
                  <c:v>-0.11390067636966705</c:v>
                </c:pt>
                <c:pt idx="6">
                  <c:v>-0.10760337859392166</c:v>
                </c:pt>
                <c:pt idx="7">
                  <c:v>-9.4593614339828491E-2</c:v>
                </c:pt>
                <c:pt idx="8">
                  <c:v>-6.6016249358654022E-2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55955624"/>
        <c:axId val="454134224"/>
        <c:extLst/>
      </c:lineChart>
      <c:catAx>
        <c:axId val="4559556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4134224"/>
        <c:crossesAt val="0"/>
        <c:auto val="1"/>
        <c:lblAlgn val="ctr"/>
        <c:lblOffset val="100"/>
        <c:tickLblSkip val="1"/>
        <c:tickMarkSkip val="1"/>
        <c:noMultiLvlLbl val="0"/>
      </c:catAx>
      <c:valAx>
        <c:axId val="454134224"/>
        <c:scaling>
          <c:orientation val="minMax"/>
          <c:max val="8.0000000000000016E-2"/>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5955624"/>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8.3463471490103802E-2"/>
          <c:y val="0.10240198324329892"/>
          <c:w val="0.87841601707132189"/>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BJP et le clivage religieux en Inde, 1962-2014</a:t>
            </a:r>
            <a:endParaRPr lang="fr-FR" sz="2000" b="0" baseline="0">
              <a:latin typeface="Arial" panose="020B0604020202020204" pitchFamily="34" charset="0"/>
              <a:cs typeface="Arial" panose="020B0604020202020204" pitchFamily="34" charset="0"/>
            </a:endParaRPr>
          </a:p>
        </c:rich>
      </c:tx>
      <c:layout>
        <c:manualLayout>
          <c:xMode val="edge"/>
          <c:yMode val="edge"/>
          <c:x val="0.17141307607608267"/>
          <c:y val="2.2426915850674279E-3"/>
        </c:manualLayout>
      </c:layout>
      <c:overlay val="0"/>
      <c:spPr>
        <a:noFill/>
        <a:ln w="25400">
          <a:noFill/>
        </a:ln>
      </c:spPr>
    </c:title>
    <c:autoTitleDeleted val="0"/>
    <c:plotArea>
      <c:layout>
        <c:manualLayout>
          <c:layoutTarget val="inner"/>
          <c:xMode val="edge"/>
          <c:yMode val="edge"/>
          <c:x val="7.3206565401176399E-2"/>
          <c:y val="6.1407200622249698E-2"/>
          <c:w val="0.89368271265757893"/>
          <c:h val="0.75535251936539061"/>
        </c:manualLayout>
      </c:layout>
      <c:lineChart>
        <c:grouping val="standard"/>
        <c:varyColors val="0"/>
        <c:ser>
          <c:idx val="7"/>
          <c:order val="0"/>
          <c:tx>
            <c:v>Différence entre % vote BJP (et alliés) parmi les hindous et parmi les musulmans</c:v>
          </c:tx>
          <c:spPr>
            <a:ln w="38100">
              <a:solidFill>
                <a:schemeClr val="accent3">
                  <a:lumMod val="75000"/>
                </a:schemeClr>
              </a:solidFill>
            </a:ln>
          </c:spPr>
          <c:marker>
            <c:symbol val="diamond"/>
            <c:size val="12"/>
            <c:spPr>
              <a:solidFill>
                <a:schemeClr val="accent3">
                  <a:lumMod val="75000"/>
                </a:schemeClr>
              </a:solidFill>
              <a:ln>
                <a:solidFill>
                  <a:schemeClr val="accent3">
                    <a:lumMod val="75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DataG16.13!$E$6:$E$14</c:f>
              <c:numCache>
                <c:formatCode>0%</c:formatCode>
                <c:ptCount val="9"/>
                <c:pt idx="0">
                  <c:v>8.8341206312179565E-2</c:v>
                </c:pt>
                <c:pt idx="1">
                  <c:v>0.10043099522590637</c:v>
                </c:pt>
                <c:pt idx="2">
                  <c:v>0.22709523141384125</c:v>
                </c:pt>
                <c:pt idx="3">
                  <c:v>0.18767084181308746</c:v>
                </c:pt>
                <c:pt idx="4">
                  <c:v>0.23125895857810974</c:v>
                </c:pt>
                <c:pt idx="5">
                  <c:v>0.2279539555311203</c:v>
                </c:pt>
                <c:pt idx="6">
                  <c:v>0.17859017848968506</c:v>
                </c:pt>
                <c:pt idx="7">
                  <c:v>0.16053155064582825</c:v>
                </c:pt>
                <c:pt idx="8">
                  <c:v>0.31351840496063232</c:v>
                </c:pt>
              </c:numCache>
            </c:numRef>
          </c:val>
          <c:smooth val="1"/>
        </c:ser>
        <c:ser>
          <c:idx val="8"/>
          <c:order val="1"/>
          <c:tx>
            <c:v>Après contrôles pour l'Etat</c:v>
          </c:tx>
          <c:spPr>
            <a:ln w="38100">
              <a:solidFill>
                <a:schemeClr val="accent1"/>
              </a:solidFill>
            </a:ln>
          </c:spPr>
          <c:marker>
            <c:symbol val="diamond"/>
            <c:size val="12"/>
            <c:spPr>
              <a:solidFill>
                <a:schemeClr val="accent1"/>
              </a:solidFill>
              <a:ln>
                <a:solidFill>
                  <a:schemeClr val="accent1"/>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DataG16.13!$F$6:$F$14</c:f>
              <c:numCache>
                <c:formatCode>0%</c:formatCode>
                <c:ptCount val="9"/>
                <c:pt idx="0">
                  <c:v>4.8465471714735031E-2</c:v>
                </c:pt>
                <c:pt idx="1">
                  <c:v>8.4726490080356598E-2</c:v>
                </c:pt>
                <c:pt idx="2">
                  <c:v>0.13981607556343079</c:v>
                </c:pt>
                <c:pt idx="3">
                  <c:v>0.18380086123943329</c:v>
                </c:pt>
                <c:pt idx="4">
                  <c:v>0.25914278626441956</c:v>
                </c:pt>
                <c:pt idx="5">
                  <c:v>0.22976481914520264</c:v>
                </c:pt>
                <c:pt idx="6">
                  <c:v>0.19951729476451874</c:v>
                </c:pt>
                <c:pt idx="7">
                  <c:v>0.14455302059650421</c:v>
                </c:pt>
                <c:pt idx="8">
                  <c:v>0.29725039005279541</c:v>
                </c:pt>
              </c:numCache>
            </c:numRef>
          </c:val>
          <c:smooth val="1"/>
        </c:ser>
        <c:ser>
          <c:idx val="1"/>
          <c:order val="2"/>
          <c:tx>
            <c:v>Après contrôles pour l'Etat, l'âge, le sexe, le diplôme, la taille d'unité urbaine</c:v>
          </c:tx>
          <c:spPr>
            <a:ln w="38100">
              <a:solidFill>
                <a:schemeClr val="accent2"/>
              </a:solidFill>
            </a:ln>
          </c:spPr>
          <c:marker>
            <c:symbol val="square"/>
            <c:size val="10"/>
            <c:spPr>
              <a:solidFill>
                <a:schemeClr val="accent2"/>
              </a:solidFill>
              <a:ln>
                <a:solidFill>
                  <a:schemeClr val="accent2"/>
                </a:solidFill>
              </a:ln>
            </c:spPr>
          </c:marker>
          <c:val>
            <c:numRef>
              <c:f>DataG16.13!$G$6:$G$14</c:f>
              <c:numCache>
                <c:formatCode>0%</c:formatCode>
                <c:ptCount val="9"/>
                <c:pt idx="0">
                  <c:v>5.3531408309936523E-2</c:v>
                </c:pt>
                <c:pt idx="1">
                  <c:v>8.2470208406448364E-2</c:v>
                </c:pt>
                <c:pt idx="2">
                  <c:v>0.13324342668056488</c:v>
                </c:pt>
                <c:pt idx="3">
                  <c:v>0.17968696355819702</c:v>
                </c:pt>
                <c:pt idx="4">
                  <c:v>0.26547685265541077</c:v>
                </c:pt>
                <c:pt idx="5">
                  <c:v>0.23610921204090118</c:v>
                </c:pt>
                <c:pt idx="6">
                  <c:v>0.19362917542457581</c:v>
                </c:pt>
                <c:pt idx="7">
                  <c:v>0.1435021311044693</c:v>
                </c:pt>
                <c:pt idx="8">
                  <c:v>0.2968355119228363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DataG16.11!$Q$6:$Q$14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454134616"/>
        <c:axId val="454133832"/>
        <c:extLst/>
      </c:lineChart>
      <c:catAx>
        <c:axId val="4541346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4133832"/>
        <c:crossesAt val="0"/>
        <c:auto val="1"/>
        <c:lblAlgn val="ctr"/>
        <c:lblOffset val="100"/>
        <c:tickLblSkip val="1"/>
        <c:tickMarkSkip val="1"/>
        <c:noMultiLvlLbl val="0"/>
      </c:catAx>
      <c:valAx>
        <c:axId val="454133832"/>
        <c:scaling>
          <c:orientation val="minMax"/>
          <c:max val="0.38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413461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14329351449917802"/>
          <c:y val="8.2104283649252915E-2"/>
          <c:w val="0.76851061918595731"/>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2000" b="1" baseline="0"/>
              <a:t>Le vote BJP par caste, religion et Etat en Inde (1996-2016)</a:t>
            </a:r>
            <a:endParaRPr lang="en-US" sz="2000" b="1"/>
          </a:p>
        </c:rich>
      </c:tx>
      <c:layout>
        <c:manualLayout>
          <c:xMode val="edge"/>
          <c:yMode val="edge"/>
          <c:x val="0.14209734755263878"/>
          <c:y val="0"/>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DataG16.14!$C$6:$C$12</c:f>
              <c:numCache>
                <c:formatCode>0%</c:formatCode>
                <c:ptCount val="7"/>
                <c:pt idx="0">
                  <c:v>3.3438478126040193E-2</c:v>
                </c:pt>
                <c:pt idx="1">
                  <c:v>0.13394595023311423</c:v>
                </c:pt>
                <c:pt idx="2">
                  <c:v>0.10820062142098841</c:v>
                </c:pt>
                <c:pt idx="3">
                  <c:v>0.13879664177839179</c:v>
                </c:pt>
                <c:pt idx="4">
                  <c:v>0.12052860945709615</c:v>
                </c:pt>
                <c:pt idx="5">
                  <c:v>3.1872875270614956E-2</c:v>
                </c:pt>
                <c:pt idx="6">
                  <c:v>4.9645847874180485E-2</c:v>
                </c:pt>
              </c:numCache>
            </c:numRef>
          </c:val>
        </c:ser>
        <c:ser>
          <c:idx val="1"/>
          <c:order val="1"/>
          <c:tx>
            <c:v>SC/ST (basses castes)</c:v>
          </c:tx>
          <c:spPr>
            <a:solidFill>
              <a:srgbClr val="00B050"/>
            </a:solidFill>
            <a:ln>
              <a:solidFill>
                <a:srgbClr val="00B050"/>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DataG16.14!$D$6:$D$12</c:f>
              <c:numCache>
                <c:formatCode>0%</c:formatCode>
                <c:ptCount val="7"/>
                <c:pt idx="0">
                  <c:v>0.13820126909536204</c:v>
                </c:pt>
                <c:pt idx="1">
                  <c:v>0.23161380644079829</c:v>
                </c:pt>
                <c:pt idx="2">
                  <c:v>0.23058490965443793</c:v>
                </c:pt>
                <c:pt idx="3">
                  <c:v>0.17651037844611867</c:v>
                </c:pt>
                <c:pt idx="4">
                  <c:v>0.23423614706412349</c:v>
                </c:pt>
                <c:pt idx="5">
                  <c:v>7.7065912880434989E-2</c:v>
                </c:pt>
                <c:pt idx="6">
                  <c:v>6.993722170084693E-2</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DataG16.14!$E$6:$E$12</c:f>
              <c:numCache>
                <c:formatCode>0%</c:formatCode>
                <c:ptCount val="7"/>
                <c:pt idx="0">
                  <c:v>0.13542946445510742</c:v>
                </c:pt>
                <c:pt idx="1">
                  <c:v>0.39409098854540137</c:v>
                </c:pt>
                <c:pt idx="2">
                  <c:v>0.33393607131128589</c:v>
                </c:pt>
                <c:pt idx="3">
                  <c:v>0.3822713896655584</c:v>
                </c:pt>
                <c:pt idx="4">
                  <c:v>0.3036428933847255</c:v>
                </c:pt>
                <c:pt idx="5">
                  <c:v>0.19520110176306588</c:v>
                </c:pt>
                <c:pt idx="6">
                  <c:v>0.25298940885827076</c:v>
                </c:pt>
              </c:numCache>
            </c:numRef>
          </c:val>
        </c:ser>
        <c:ser>
          <c:idx val="4"/>
          <c:order val="3"/>
          <c:tx>
            <c:v>FC (hautes castes)</c:v>
          </c:tx>
          <c:spPr>
            <a:solidFill>
              <a:schemeClr val="accent6"/>
            </a:solidFill>
            <a:ln>
              <a:solidFill>
                <a:schemeClr val="accent6"/>
              </a:solidFill>
            </a:ln>
            <a:effectLst/>
          </c:spPr>
          <c:invertIfNegative val="0"/>
          <c:cat>
            <c:strRef>
              <c:f>DataG16.14!$B$6:$B$12</c:f>
              <c:strCache>
                <c:ptCount val="7"/>
                <c:pt idx="0">
                  <c:v>Bihar</c:v>
                </c:pt>
                <c:pt idx="1">
                  <c:v>Gujarat</c:v>
                </c:pt>
                <c:pt idx="2">
                  <c:v>Jharkhand</c:v>
                </c:pt>
                <c:pt idx="3">
                  <c:v>Maharashtra</c:v>
                </c:pt>
                <c:pt idx="4">
                  <c:v>Rajasthan</c:v>
                </c:pt>
                <c:pt idx="5">
                  <c:v>Uttar Pradesh</c:v>
                </c:pt>
                <c:pt idx="6">
                  <c:v>Uttarakhand</c:v>
                </c:pt>
              </c:strCache>
            </c:strRef>
          </c:cat>
          <c:val>
            <c:numRef>
              <c:f>DataG16.14!$F$6:$F$12</c:f>
              <c:numCache>
                <c:formatCode>0%</c:formatCode>
                <c:ptCount val="7"/>
                <c:pt idx="0">
                  <c:v>0.27184072498052014</c:v>
                </c:pt>
                <c:pt idx="1">
                  <c:v>0.46728478195159201</c:v>
                </c:pt>
                <c:pt idx="2">
                  <c:v>0.49021911684763025</c:v>
                </c:pt>
                <c:pt idx="3">
                  <c:v>0.29633119857598733</c:v>
                </c:pt>
                <c:pt idx="4">
                  <c:v>0.45543708279062878</c:v>
                </c:pt>
                <c:pt idx="5">
                  <c:v>0.44770297925426844</c:v>
                </c:pt>
                <c:pt idx="6">
                  <c:v>0.31024296131761925</c:v>
                </c:pt>
              </c:numCache>
            </c:numRef>
          </c:val>
        </c:ser>
        <c:dLbls>
          <c:showLegendKey val="0"/>
          <c:showVal val="0"/>
          <c:showCatName val="0"/>
          <c:showSerName val="0"/>
          <c:showPercent val="0"/>
          <c:showBubbleSize val="0"/>
        </c:dLbls>
        <c:gapWidth val="100"/>
        <c:axId val="454130696"/>
        <c:axId val="454130304"/>
      </c:barChart>
      <c:catAx>
        <c:axId val="454130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454130304"/>
        <c:crosses val="autoZero"/>
        <c:auto val="1"/>
        <c:lblAlgn val="ctr"/>
        <c:lblOffset val="100"/>
        <c:noMultiLvlLbl val="0"/>
      </c:catAx>
      <c:valAx>
        <c:axId val="454130304"/>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pour le BJP (et alliés) en fonction de la caste ou la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54130696"/>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La politisation de l'inégalité au Brésil, 1989-2018</a:t>
            </a:r>
            <a:endParaRPr lang="fr-FR" sz="2000" b="0" baseline="0">
              <a:latin typeface="Arial" panose="020B0604020202020204" pitchFamily="34" charset="0"/>
              <a:cs typeface="Arial" panose="020B0604020202020204" pitchFamily="34" charset="0"/>
            </a:endParaRPr>
          </a:p>
        </c:rich>
      </c:tx>
      <c:layout>
        <c:manualLayout>
          <c:xMode val="edge"/>
          <c:yMode val="edge"/>
          <c:x val="0.17280772034438147"/>
          <c:y val="4.4979915399614287E-3"/>
        </c:manualLayout>
      </c:layout>
      <c:overlay val="0"/>
      <c:spPr>
        <a:noFill/>
        <a:ln w="25400">
          <a:noFill/>
        </a:ln>
      </c:spPr>
    </c:title>
    <c:autoTitleDeleted val="0"/>
    <c:plotArea>
      <c:layout>
        <c:manualLayout>
          <c:layoutTarget val="inner"/>
          <c:xMode val="edge"/>
          <c:yMode val="edge"/>
          <c:x val="7.4597707188186133E-2"/>
          <c:y val="5.9151900667355685E-2"/>
          <c:w val="0.87620224433548477"/>
          <c:h val="0.75535251936539061"/>
        </c:manualLayout>
      </c:layout>
      <c:lineChart>
        <c:grouping val="standard"/>
        <c:varyColors val="0"/>
        <c:ser>
          <c:idx val="7"/>
          <c:order val="0"/>
          <c:tx>
            <c:v>Différence en % vote PT parmi les 10% les plus diplômés et parmi les 90% les moins diplômés (après contrôles)</c:v>
          </c:tx>
          <c:spPr>
            <a:ln w="41275">
              <a:solidFill>
                <a:srgbClr val="FF0000"/>
              </a:solidFill>
            </a:ln>
          </c:spPr>
          <c:marker>
            <c:symbol val="diamond"/>
            <c:size val="13"/>
            <c:spPr>
              <a:solidFill>
                <a:srgbClr val="FF0000"/>
              </a:solidFill>
              <a:ln>
                <a:solidFill>
                  <a:srgbClr val="FF000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DataG16.15!$H$6:$H$13</c:f>
              <c:numCache>
                <c:formatCode>0%</c:formatCode>
                <c:ptCount val="8"/>
                <c:pt idx="0">
                  <c:v>8.9891042709350583E-2</c:v>
                </c:pt>
                <c:pt idx="1">
                  <c:v>4.202115058898926E-2</c:v>
                </c:pt>
                <c:pt idx="2">
                  <c:v>3.1781010627746582E-2</c:v>
                </c:pt>
                <c:pt idx="3">
                  <c:v>1.5324829816818238E-2</c:v>
                </c:pt>
                <c:pt idx="4">
                  <c:v>-4.2849717140197752E-2</c:v>
                </c:pt>
                <c:pt idx="5">
                  <c:v>-7.1829729080200189E-2</c:v>
                </c:pt>
                <c:pt idx="6">
                  <c:v>-5.0814385414123538E-2</c:v>
                </c:pt>
                <c:pt idx="7">
                  <c:v>-4.1007683277130128E-2</c:v>
                </c:pt>
              </c:numCache>
            </c:numRef>
          </c:val>
          <c:smooth val="1"/>
        </c:ser>
        <c:ser>
          <c:idx val="8"/>
          <c:order val="1"/>
          <c:tx>
            <c:v>Différence entre % vote PT parmi les 10% des revenus les plus élevés et parmi les 90% les moins élevés (après contrôles)</c:v>
          </c:tx>
          <c:spPr>
            <a:ln w="41275">
              <a:solidFill>
                <a:srgbClr val="00B050"/>
              </a:solidFill>
            </a:ln>
          </c:spPr>
          <c:marker>
            <c:symbol val="diamond"/>
            <c:size val="13"/>
            <c:spPr>
              <a:solidFill>
                <a:srgbClr val="00B050"/>
              </a:solidFill>
              <a:ln>
                <a:solidFill>
                  <a:srgbClr val="00B05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DataG16.15!$D$6:$D$13</c:f>
              <c:numCache>
                <c:formatCode>0%</c:formatCode>
                <c:ptCount val="8"/>
                <c:pt idx="0">
                  <c:v>-9.2837786674499004E-3</c:v>
                </c:pt>
                <c:pt idx="1">
                  <c:v>-4.2591285705566403E-2</c:v>
                </c:pt>
                <c:pt idx="2">
                  <c:v>-7.1310706138610847E-2</c:v>
                </c:pt>
                <c:pt idx="3">
                  <c:v>-3.9460024833679198E-2</c:v>
                </c:pt>
                <c:pt idx="4">
                  <c:v>-0.10062515258789062</c:v>
                </c:pt>
                <c:pt idx="5">
                  <c:v>-9.6005692481994601E-2</c:v>
                </c:pt>
                <c:pt idx="6">
                  <c:v>-7.9785809516906739E-2</c:v>
                </c:pt>
                <c:pt idx="7">
                  <c:v>-7.0902042388916009E-2</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454129128"/>
        <c:axId val="454132264"/>
        <c:extLst/>
      </c:lineChart>
      <c:catAx>
        <c:axId val="4541291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4132264"/>
        <c:crossesAt val="0"/>
        <c:auto val="1"/>
        <c:lblAlgn val="ctr"/>
        <c:lblOffset val="100"/>
        <c:tickLblSkip val="1"/>
        <c:tickMarkSkip val="1"/>
        <c:noMultiLvlLbl val="0"/>
      </c:catAx>
      <c:valAx>
        <c:axId val="454132264"/>
        <c:scaling>
          <c:orientation val="minMax"/>
          <c:max val="0.1"/>
          <c:min val="-0.120000000000000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4129128"/>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34640170187407709"/>
          <c:y val="0.10240198324329892"/>
          <c:w val="0.59086721526253294"/>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Clivage politique et diplôme, 1960-2020: Italie, Hollande, Suisse, Canada, Australie, Nouvelle-Zélande</a:t>
            </a:r>
            <a:endParaRPr lang="fr-FR" sz="2000" b="0" baseline="0">
              <a:latin typeface="Arial" panose="020B0604020202020204" pitchFamily="34" charset="0"/>
              <a:cs typeface="Arial" panose="020B0604020202020204" pitchFamily="34" charset="0"/>
            </a:endParaRPr>
          </a:p>
        </c:rich>
      </c:tx>
      <c:layout>
        <c:manualLayout>
          <c:xMode val="edge"/>
          <c:yMode val="edge"/>
          <c:x val="0.17145138446518204"/>
          <c:y val="2.2426915850674279E-3"/>
        </c:manualLayout>
      </c:layout>
      <c:overlay val="0"/>
      <c:spPr>
        <a:noFill/>
        <a:ln w="25400">
          <a:noFill/>
        </a:ln>
      </c:spPr>
    </c:title>
    <c:autoTitleDeleted val="0"/>
    <c:plotArea>
      <c:layout>
        <c:manualLayout>
          <c:layoutTarget val="inner"/>
          <c:xMode val="edge"/>
          <c:yMode val="edge"/>
          <c:x val="0.11494277426506995"/>
          <c:y val="0.10876849967502371"/>
          <c:w val="0.83585722485857894"/>
          <c:h val="0.69897002049304047"/>
        </c:manualLayout>
      </c:layout>
      <c:lineChart>
        <c:grouping val="standard"/>
        <c:varyColors val="0"/>
        <c:ser>
          <c:idx val="7"/>
          <c:order val="4"/>
          <c:tx>
            <c:v>Italie</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DataG16.2!$E$5:$E$11</c15:sqref>
                  </c15:fullRef>
                </c:ext>
              </c:extLst>
              <c:f>DataG16.2!$E$6:$E$11</c:f>
              <c:numCache>
                <c:formatCode>0%</c:formatCode>
                <c:ptCount val="6"/>
                <c:pt idx="0">
                  <c:v>-7.3560013771057128E-2</c:v>
                </c:pt>
                <c:pt idx="1">
                  <c:v>-7.2943353652954096E-2</c:v>
                </c:pt>
                <c:pt idx="2">
                  <c:v>2.7184920310974123E-2</c:v>
                </c:pt>
                <c:pt idx="3">
                  <c:v>3.4250795841217041E-2</c:v>
                </c:pt>
                <c:pt idx="4">
                  <c:v>5.3469944000244143E-2</c:v>
                </c:pt>
                <c:pt idx="5">
                  <c:v>0.17815587997436524</c:v>
                </c:pt>
              </c:numCache>
            </c:numRef>
          </c:val>
          <c:smooth val="0"/>
        </c:ser>
        <c:ser>
          <c:idx val="8"/>
          <c:order val="5"/>
          <c:tx>
            <c:v>Hollande</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DataG16.2!$F$5:$F$11</c15:sqref>
                  </c15:fullRef>
                </c:ext>
              </c:extLst>
              <c:f>DataG16.2!$F$6:$F$11</c:f>
              <c:numCache>
                <c:formatCode>0%</c:formatCode>
                <c:ptCount val="6"/>
                <c:pt idx="0">
                  <c:v>-7.7350907325744622E-2</c:v>
                </c:pt>
                <c:pt idx="1">
                  <c:v>-9.8723258972167965E-2</c:v>
                </c:pt>
                <c:pt idx="2">
                  <c:v>2.1808135509490966E-2</c:v>
                </c:pt>
                <c:pt idx="3">
                  <c:v>8.9335870742797849E-2</c:v>
                </c:pt>
                <c:pt idx="4">
                  <c:v>0.12440263748168945</c:v>
                </c:pt>
                <c:pt idx="5">
                  <c:v>8.7383909225463866E-2</c:v>
                </c:pt>
              </c:numCache>
            </c:numRef>
          </c:val>
          <c:smooth val="0"/>
        </c:ser>
        <c:ser>
          <c:idx val="11"/>
          <c:order val="6"/>
          <c:tx>
            <c:v>Suisse</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DataG16.2!$I$5:$I$11</c15:sqref>
                  </c15:fullRef>
                </c:ext>
              </c:extLst>
              <c:f>DataG16.2!$I$6:$I$11</c:f>
              <c:numCache>
                <c:formatCode>0%</c:formatCode>
                <c:ptCount val="6"/>
                <c:pt idx="1">
                  <c:v>-3.5691738128662109E-2</c:v>
                </c:pt>
                <c:pt idx="2">
                  <c:v>6.2718290090560914E-3</c:v>
                </c:pt>
                <c:pt idx="3">
                  <c:v>4.666012763977051E-2</c:v>
                </c:pt>
                <c:pt idx="4">
                  <c:v>0.10369363784790039</c:v>
                </c:pt>
                <c:pt idx="5">
                  <c:v>0.14635380744934082</c:v>
                </c:pt>
              </c:numCache>
            </c:numRef>
          </c:val>
          <c:smooth val="0"/>
        </c:ser>
        <c:ser>
          <c:idx val="4"/>
          <c:order val="7"/>
          <c:tx>
            <c:v>Australie</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DataG16.2!$B$5:$B$11</c15:sqref>
                  </c15:fullRef>
                </c:ext>
              </c:extLst>
              <c:f>DataG16.2!$B$6:$B$11</c:f>
              <c:numCache>
                <c:formatCode>0%</c:formatCode>
                <c:ptCount val="6"/>
                <c:pt idx="0">
                  <c:v>-0.21681341171264648</c:v>
                </c:pt>
                <c:pt idx="1">
                  <c:v>-3.041374683380127E-2</c:v>
                </c:pt>
                <c:pt idx="2">
                  <c:v>-5.9850311279296874E-2</c:v>
                </c:pt>
                <c:pt idx="3">
                  <c:v>-2.2095022201538087E-2</c:v>
                </c:pt>
                <c:pt idx="4">
                  <c:v>0.13595536231994629</c:v>
                </c:pt>
                <c:pt idx="5">
                  <c:v>6.9914789199829103E-2</c:v>
                </c:pt>
              </c:numCache>
            </c:numRef>
          </c:val>
          <c:smooth val="1"/>
        </c:ser>
        <c:ser>
          <c:idx val="5"/>
          <c:order val="8"/>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DataG16.2!$C$5:$C$11</c15:sqref>
                  </c15:fullRef>
                </c:ext>
              </c:extLst>
              <c:f>DataG16.2!$C$6:$C$11</c:f>
              <c:numCache>
                <c:formatCode>0%</c:formatCode>
                <c:ptCount val="6"/>
                <c:pt idx="0">
                  <c:v>-0.12720635414123535</c:v>
                </c:pt>
                <c:pt idx="1">
                  <c:v>-3.1332731246948242E-2</c:v>
                </c:pt>
                <c:pt idx="2">
                  <c:v>6.4681625366210934E-3</c:v>
                </c:pt>
                <c:pt idx="3">
                  <c:v>9.2162170410156244E-2</c:v>
                </c:pt>
                <c:pt idx="4">
                  <c:v>0.10755233764648438</c:v>
                </c:pt>
                <c:pt idx="5">
                  <c:v>6.7914237976074224E-2</c:v>
                </c:pt>
              </c:numCache>
            </c:numRef>
          </c:val>
          <c:smooth val="0"/>
        </c:ser>
        <c:ser>
          <c:idx val="9"/>
          <c:order val="9"/>
          <c:tx>
            <c:v>Nouvelle-Zélande</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DataG16.2!$G$5:$G$11</c15:sqref>
                  </c15:fullRef>
                </c:ext>
              </c:extLst>
              <c:f>DataG16.2!$G$6:$G$11</c:f>
              <c:numCache>
                <c:formatCode>0%</c:formatCode>
                <c:ptCount val="6"/>
                <c:pt idx="3">
                  <c:v>3.8558461666107179E-2</c:v>
                </c:pt>
                <c:pt idx="4">
                  <c:v>8.4646749496459964E-2</c:v>
                </c:pt>
                <c:pt idx="5">
                  <c:v>0.15869140625</c:v>
                </c:pt>
              </c:numCache>
            </c:numRef>
          </c:val>
          <c:smooth val="0"/>
        </c:ser>
        <c:ser>
          <c:idx val="0"/>
          <c:order val="11"/>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DataG16.1a!$A$6:$A$12</c15:sqref>
                  </c15:fullRef>
                </c:ext>
              </c:extLst>
              <c:f>DataG16.1a!$A$7:$A$12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DataG16.1a!$N$6:$N$12</c15:sqref>
                  </c15:fullRef>
                </c:ext>
              </c:extLst>
              <c:f>DataG16.1a!$N$7:$N$12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457766496"/>
        <c:axId val="457768456"/>
        <c:extLst>
          <c:ext xmlns:c15="http://schemas.microsoft.com/office/drawing/2012/chart" uri="{02D57815-91ED-43cb-92C2-25804820EDAC}">
            <c15:filteredLineSeries>
              <c15: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extLst>
                      <c:ext uri="{02D57815-91ED-43cb-92C2-25804820EDAC}">
                        <c15:fullRef>
                          <c15:sqref>DataG16.1a!$A$6:$A$12</c15:sqref>
                        </c15:fullRef>
                        <c15:formulaRef>
                          <c15:sqref>DataG16.1a!$A$7:$A$12</c15:sqref>
                        </c15:formulaRef>
                      </c:ext>
                    </c:extLst>
                    <c:strCache>
                      <c:ptCount val="6"/>
                      <c:pt idx="0">
                        <c:v>1960-69</c:v>
                      </c:pt>
                      <c:pt idx="1">
                        <c:v>1970-79</c:v>
                      </c:pt>
                      <c:pt idx="2">
                        <c:v>1980-89</c:v>
                      </c:pt>
                      <c:pt idx="3">
                        <c:v>1990-99</c:v>
                      </c:pt>
                      <c:pt idx="4">
                        <c:v>2000-09</c:v>
                      </c:pt>
                      <c:pt idx="5">
                        <c:v>2010-19</c:v>
                      </c:pt>
                    </c:strCache>
                  </c:strRef>
                </c:cat>
                <c:val>
                  <c:numRef>
                    <c:extLst>
                      <c:ext uri="{02D57815-91ED-43cb-92C2-25804820EDAC}">
                        <c15:fullRef>
                          <c15:sqref>DataG16.1a!$L$6:$L$12</c15:sqref>
                        </c15:fullRef>
                        <c15:formulaRef>
                          <c15:sqref>DataG16.1a!$L$7:$L$12</c15:sqref>
                        </c15:formulaRef>
                      </c:ext>
                    </c:extLst>
                    <c:numCache>
                      <c:formatCode>0%</c:formatCode>
                      <c:ptCount val="6"/>
                      <c:pt idx="0">
                        <c:v>-7.844423028591703E-2</c:v>
                      </c:pt>
                      <c:pt idx="1">
                        <c:v>2.2006016612598638E-2</c:v>
                      </c:pt>
                      <c:pt idx="2">
                        <c:v>8.7848528792877842E-2</c:v>
                      </c:pt>
                      <c:pt idx="3">
                        <c:v>6.9320121185571043E-2</c:v>
                      </c:pt>
                      <c:pt idx="4">
                        <c:v>0.11516903490127628</c:v>
                      </c:pt>
                      <c:pt idx="5">
                        <c:v>0.19555639942753691</c:v>
                      </c:pt>
                    </c:numCache>
                  </c:numRef>
                </c:val>
                <c:smooth val="1"/>
              </c15:ser>
            </c15:filteredLineSeries>
            <c15:filteredLineSeries>
              <c15: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extLst>
                      <c:ext xmlns:c15="http://schemas.microsoft.com/office/drawing/2012/chart" uri="{02D57815-91ED-43cb-92C2-25804820EDAC}">
                        <c15:fullRef>
                          <c15:sqref>DataG16.1a!$A$6:$A$12</c15:sqref>
                        </c15:fullRef>
                        <c15:formulaRef>
                          <c15:sqref>DataG16.1a!$A$7:$A$12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DataG16.1a!$M$6:$M$12</c15:sqref>
                        </c15:fullRef>
                        <c15:formulaRef>
                          <c15:sqref>DataG16.1a!$M$7:$M$12</c15:sqref>
                        </c15:formulaRef>
                      </c:ext>
                    </c:extLst>
                    <c:numCache>
                      <c:formatCode>0%</c:formatCode>
                      <c:ptCount val="6"/>
                      <c:pt idx="0">
                        <c:v>-5.88792879460917E-2</c:v>
                      </c:pt>
                      <c:pt idx="1">
                        <c:v>4.4813482167955246E-4</c:v>
                      </c:pt>
                      <c:pt idx="2">
                        <c:v>2.0742502974070341E-2</c:v>
                      </c:pt>
                      <c:pt idx="3">
                        <c:v>9.2181762100363704E-2</c:v>
                      </c:pt>
                      <c:pt idx="4">
                        <c:v>9.9165488281962977E-2</c:v>
                      </c:pt>
                      <c:pt idx="5">
                        <c:v>0.13298159814925475</c:v>
                      </c:pt>
                    </c:numCache>
                  </c:numRef>
                </c:val>
                <c:smooth val="1"/>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extLst>
                      <c:ext xmlns:c15="http://schemas.microsoft.com/office/drawing/2012/chart" uri="{02D57815-91ED-43cb-92C2-25804820EDAC}">
                        <c15:fullRef>
                          <c15:sqref>DataG16.1a!$A$6:$A$12</c15:sqref>
                        </c15:fullRef>
                        <c15:formulaRef>
                          <c15:sqref>DataG16.1a!$A$7:$A$12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DataG16.1a!$K$6:$K$12</c15:sqref>
                        </c15:fullRef>
                        <c15:formulaRef>
                          <c15:sqref>DataG16.1a!$K$7:$K$12</c15:sqref>
                        </c15:formulaRef>
                      </c:ext>
                    </c:extLst>
                    <c:numCache>
                      <c:formatCode>0%</c:formatCode>
                      <c:ptCount val="6"/>
                      <c:pt idx="0">
                        <c:v>-0.16676254240401531</c:v>
                      </c:pt>
                      <c:pt idx="1">
                        <c:v>-0.11881350518079588</c:v>
                      </c:pt>
                      <c:pt idx="2">
                        <c:v>-3.2275624885999207E-2</c:v>
                      </c:pt>
                      <c:pt idx="3">
                        <c:v>1.585320131973917E-2</c:v>
                      </c:pt>
                      <c:pt idx="4">
                        <c:v>4.0205648748060492E-2</c:v>
                      </c:pt>
                      <c:pt idx="5">
                        <c:v>6.7495661406046112E-2</c:v>
                      </c:pt>
                    </c:numCache>
                  </c:numRef>
                </c:val>
                <c:smooth val="1"/>
              </c15:ser>
            </c15:filteredLineSeries>
            <c15:filteredLineSeries>
              <c15:ser>
                <c:idx val="3"/>
                <c:order val="3"/>
                <c:tx>
                  <c:v>Allemagne</c:v>
                </c:tx>
                <c:spPr>
                  <a:ln w="41275">
                    <a:solidFill>
                      <a:srgbClr val="00B050"/>
                    </a:solidFill>
                  </a:ln>
                </c:spPr>
                <c:marker>
                  <c:spPr>
                    <a:solidFill>
                      <a:srgbClr val="00B050"/>
                    </a:solidFill>
                    <a:ln>
                      <a:solidFill>
                        <a:srgbClr val="00B050"/>
                      </a:solidFill>
                    </a:ln>
                  </c:spPr>
                </c:marker>
                <c:val>
                  <c:numRef>
                    <c:extLst>
                      <c:ext xmlns:c15="http://schemas.microsoft.com/office/drawing/2012/chart" uri="{02D57815-91ED-43cb-92C2-25804820EDAC}">
                        <c15:fullRef>
                          <c15:sqref>DataG16.1a!$C$6:$C$12</c15:sqref>
                        </c15:fullRef>
                        <c15:formulaRef>
                          <c15:sqref>DataG16.1a!$C$7:$C$12</c15:sqref>
                        </c15:formulaRef>
                      </c:ext>
                    </c:extLst>
                    <c:numCache>
                      <c:formatCode>0%</c:formatCode>
                      <c:ptCount val="6"/>
                      <c:pt idx="0">
                        <c:v>-0.123637</c:v>
                      </c:pt>
                      <c:pt idx="1">
                        <c:v>-0.16073009999999999</c:v>
                      </c:pt>
                      <c:pt idx="2">
                        <c:v>-2.2003700000000001E-2</c:v>
                      </c:pt>
                      <c:pt idx="3">
                        <c:v>3.76511E-2</c:v>
                      </c:pt>
                      <c:pt idx="4">
                        <c:v>7.9085699999999995E-2</c:v>
                      </c:pt>
                      <c:pt idx="5">
                        <c:v>6.0206799999999998E-2</c:v>
                      </c:pt>
                    </c:numCache>
                  </c:numRef>
                </c:val>
                <c:smooth val="1"/>
              </c15:ser>
            </c15:filteredLineSeries>
            <c15:filteredLineSeries>
              <c15:ser>
                <c:idx val="10"/>
                <c:order val="10"/>
                <c:tx>
                  <c:v>Espagne</c:v>
                </c:tx>
                <c:val>
                  <c:numRef>
                    <c:extLst>
                      <c:ext xmlns:c15="http://schemas.microsoft.com/office/drawing/2012/chart" uri="{02D57815-91ED-43cb-92C2-25804820EDAC}">
                        <c15:fullRef>
                          <c15:sqref>DataG16.2!$H$5:$H$11</c15:sqref>
                        </c15:fullRef>
                        <c15:formulaRef>
                          <c15:sqref>DataG16.2!$H$6:$H$11</c15:sqref>
                        </c15:formulaRef>
                      </c:ext>
                    </c:extLst>
                    <c:numCache>
                      <c:formatCode>0%</c:formatCode>
                      <c:ptCount val="6"/>
                      <c:pt idx="1">
                        <c:v>-0.15811218261718751</c:v>
                      </c:pt>
                      <c:pt idx="2">
                        <c:v>-0.15243350028991698</c:v>
                      </c:pt>
                      <c:pt idx="3">
                        <c:v>-0.13634337425231935</c:v>
                      </c:pt>
                      <c:pt idx="4">
                        <c:v>-6.291802883148194E-2</c:v>
                      </c:pt>
                      <c:pt idx="5">
                        <c:v>5.9954535961151125E-3</c:v>
                      </c:pt>
                    </c:numCache>
                  </c:numRef>
                </c:val>
                <c:smooth val="0"/>
              </c15:ser>
            </c15:filteredLineSeries>
          </c:ext>
        </c:extLst>
      </c:lineChart>
      <c:catAx>
        <c:axId val="45776649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8456"/>
        <c:crossesAt val="0"/>
        <c:auto val="1"/>
        <c:lblAlgn val="ctr"/>
        <c:lblOffset val="100"/>
        <c:tickLblSkip val="1"/>
        <c:tickMarkSkip val="1"/>
        <c:noMultiLvlLbl val="0"/>
      </c:catAx>
      <c:valAx>
        <c:axId val="457768456"/>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a:t>Différence</a:t>
                </a:r>
                <a:r>
                  <a:rPr lang="fr-FR" sz="1200" baseline="0"/>
                  <a:t> entre le % vote partis de gauche parmi les 10% les plus diplômés et les 90% les moins diplômés (après contrôles)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6496"/>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5162569858083835"/>
          <c:y val="0.18810338152927095"/>
          <c:w val="0.38357728760532639"/>
          <c:h val="0.1057036003111248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1" baseline="0">
                <a:latin typeface="Arial"/>
                <a:cs typeface="Arial"/>
              </a:rPr>
              <a:t>Conflit politique et revenu en Pologne, 2001-2015</a:t>
            </a:r>
            <a:endParaRPr lang="fr-FR" sz="2000" b="0" baseline="0">
              <a:latin typeface="Arial" panose="020B0604020202020204" pitchFamily="34" charset="0"/>
              <a:cs typeface="Arial" panose="020B0604020202020204" pitchFamily="34" charset="0"/>
            </a:endParaRPr>
          </a:p>
        </c:rich>
      </c:tx>
      <c:layout>
        <c:manualLayout>
          <c:xMode val="edge"/>
          <c:yMode val="edge"/>
          <c:x val="0.18393160091852573"/>
          <c:y val="2.2426915850674279E-3"/>
        </c:manualLayout>
      </c:layout>
      <c:overlay val="0"/>
      <c:spPr>
        <a:noFill/>
        <a:ln w="25400">
          <a:noFill/>
        </a:ln>
      </c:spPr>
    </c:title>
    <c:autoTitleDeleted val="0"/>
    <c:plotArea>
      <c:layout>
        <c:manualLayout>
          <c:layoutTarget val="inner"/>
          <c:xMode val="edge"/>
          <c:yMode val="edge"/>
          <c:x val="9.9639491015209067E-2"/>
          <c:y val="6.817310048693169E-2"/>
          <c:w val="0.85811654594928555"/>
          <c:h val="0.73956541968113243"/>
        </c:manualLayout>
      </c:layout>
      <c:lineChart>
        <c:grouping val="standard"/>
        <c:varyColors val="0"/>
        <c:ser>
          <c:idx val="8"/>
          <c:order val="0"/>
          <c:tx>
            <c:v>PO (Plateforme civique) (libéraux-conservateurs)</c:v>
          </c:tx>
          <c:spPr>
            <a:ln w="38100">
              <a:solidFill>
                <a:srgbClr val="7030A0"/>
              </a:solidFill>
            </a:ln>
          </c:spPr>
          <c:marker>
            <c:symbol val="diamond"/>
            <c:size val="12"/>
            <c:spPr>
              <a:solidFill>
                <a:srgbClr val="7030A0"/>
              </a:solidFill>
              <a:ln>
                <a:solidFill>
                  <a:srgbClr val="7030A0"/>
                </a:solidFill>
              </a:ln>
            </c:spPr>
          </c:marker>
          <c:cat>
            <c:numRef>
              <c:f>DataG16.3!$B$4:$F$4</c:f>
              <c:numCache>
                <c:formatCode>General</c:formatCode>
                <c:ptCount val="5"/>
                <c:pt idx="0">
                  <c:v>2001</c:v>
                </c:pt>
                <c:pt idx="1">
                  <c:v>2005</c:v>
                </c:pt>
                <c:pt idx="2">
                  <c:v>2007</c:v>
                </c:pt>
                <c:pt idx="3">
                  <c:v>2011</c:v>
                </c:pt>
                <c:pt idx="4">
                  <c:v>2015</c:v>
                </c:pt>
              </c:numCache>
            </c:numRef>
          </c:cat>
          <c:val>
            <c:numRef>
              <c:f>DataG16.3!$B$6:$F$6</c:f>
              <c:numCache>
                <c:formatCode>0%</c:formatCode>
                <c:ptCount val="5"/>
                <c:pt idx="0">
                  <c:v>-6.4799999999999996E-3</c:v>
                </c:pt>
                <c:pt idx="1">
                  <c:v>4.2799999999999998E-2</c:v>
                </c:pt>
                <c:pt idx="2">
                  <c:v>0.17399999999999999</c:v>
                </c:pt>
                <c:pt idx="3">
                  <c:v>0.193</c:v>
                </c:pt>
                <c:pt idx="4">
                  <c:v>0.11600000000000001</c:v>
                </c:pt>
              </c:numCache>
            </c:numRef>
          </c:val>
          <c:smooth val="1"/>
        </c:ser>
        <c:ser>
          <c:idx val="1"/>
          <c:order val="1"/>
          <c:tx>
            <c:v>SLD (sociaux-démocrates)</c:v>
          </c:tx>
          <c:spPr>
            <a:ln w="38100">
              <a:solidFill>
                <a:srgbClr val="FF0000"/>
              </a:solidFill>
            </a:ln>
          </c:spPr>
          <c:marker>
            <c:spPr>
              <a:solidFill>
                <a:srgbClr val="FF0000"/>
              </a:solidFill>
              <a:ln>
                <a:solidFill>
                  <a:srgbClr val="FF0000"/>
                </a:solidFill>
              </a:ln>
            </c:spPr>
          </c:marker>
          <c:val>
            <c:numRef>
              <c:f>DataG16.3!$B$7:$F$7</c:f>
              <c:numCache>
                <c:formatCode>0%</c:formatCode>
                <c:ptCount val="5"/>
                <c:pt idx="0">
                  <c:v>2.6100000000000002E-2</c:v>
                </c:pt>
                <c:pt idx="1">
                  <c:v>3.5200000000000002E-2</c:v>
                </c:pt>
                <c:pt idx="2">
                  <c:v>-2.69E-2</c:v>
                </c:pt>
                <c:pt idx="3">
                  <c:v>-3.0300000000000001E-2</c:v>
                </c:pt>
                <c:pt idx="4">
                  <c:v>-2.7900000000000001E-2</c:v>
                </c:pt>
              </c:numCache>
            </c:numRef>
          </c:val>
          <c:smooth val="1"/>
        </c:ser>
        <c:ser>
          <c:idx val="7"/>
          <c:order val="2"/>
          <c:tx>
            <c:v>PiS (Droit et justice) (nationalistes-conservateurs)</c:v>
          </c:tx>
          <c:spPr>
            <a:ln w="41275">
              <a:solidFill>
                <a:srgbClr val="00B050"/>
              </a:solidFill>
            </a:ln>
          </c:spPr>
          <c:marker>
            <c:symbol val="diamond"/>
            <c:size val="12"/>
            <c:spPr>
              <a:solidFill>
                <a:srgbClr val="00B050"/>
              </a:solidFill>
              <a:ln>
                <a:solidFill>
                  <a:srgbClr val="00B050"/>
                </a:solidFill>
              </a:ln>
            </c:spPr>
          </c:marker>
          <c:cat>
            <c:numRef>
              <c:f>DataG16.3!$B$4:$F$4</c:f>
              <c:numCache>
                <c:formatCode>General</c:formatCode>
                <c:ptCount val="5"/>
                <c:pt idx="0">
                  <c:v>2001</c:v>
                </c:pt>
                <c:pt idx="1">
                  <c:v>2005</c:v>
                </c:pt>
                <c:pt idx="2">
                  <c:v>2007</c:v>
                </c:pt>
                <c:pt idx="3">
                  <c:v>2011</c:v>
                </c:pt>
                <c:pt idx="4">
                  <c:v>2015</c:v>
                </c:pt>
              </c:numCache>
            </c:numRef>
          </c:cat>
          <c:val>
            <c:numRef>
              <c:f>DataG16.3!$B$5:$F$5</c:f>
              <c:numCache>
                <c:formatCode>0%</c:formatCode>
                <c:ptCount val="5"/>
                <c:pt idx="0">
                  <c:v>5.7999999999999996E-3</c:v>
                </c:pt>
                <c:pt idx="1">
                  <c:v>-7.7499999999999999E-2</c:v>
                </c:pt>
                <c:pt idx="2">
                  <c:v>-8.3599999999999994E-2</c:v>
                </c:pt>
                <c:pt idx="3">
                  <c:v>-8.9499999999999996E-2</c:v>
                </c:pt>
                <c:pt idx="4">
                  <c:v>-0.11700000000000001</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DataG16.3!$B$4:$F$4</c:f>
              <c:numCache>
                <c:formatCode>General</c:formatCode>
                <c:ptCount val="5"/>
                <c:pt idx="0">
                  <c:v>2001</c:v>
                </c:pt>
                <c:pt idx="1">
                  <c:v>2005</c:v>
                </c:pt>
                <c:pt idx="2">
                  <c:v>2007</c:v>
                </c:pt>
                <c:pt idx="3">
                  <c:v>2011</c:v>
                </c:pt>
                <c:pt idx="4">
                  <c:v>2015</c:v>
                </c:pt>
              </c:numCache>
            </c:numRef>
          </c:cat>
          <c:val>
            <c:numRef>
              <c:f>DataG16.3!$B$8:$F$8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7770416"/>
        <c:axId val="457765320"/>
        <c:extLst/>
      </c:lineChart>
      <c:catAx>
        <c:axId val="4577704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5320"/>
        <c:crossesAt val="0"/>
        <c:auto val="1"/>
        <c:lblAlgn val="ctr"/>
        <c:lblOffset val="100"/>
        <c:tickLblSkip val="1"/>
        <c:tickMarkSkip val="1"/>
        <c:noMultiLvlLbl val="0"/>
      </c:catAx>
      <c:valAx>
        <c:axId val="457765320"/>
        <c:scaling>
          <c:orientation val="minMax"/>
          <c:max val="0.21000000000000002"/>
          <c:min val="-0.12000000000000001"/>
        </c:scaling>
        <c:delete val="0"/>
        <c:axPos val="l"/>
        <c:majorGridlines>
          <c:spPr>
            <a:ln w="12700">
              <a:solidFill>
                <a:srgbClr val="000000"/>
              </a:solidFill>
              <a:prstDash val="sysDash"/>
            </a:ln>
          </c:spPr>
        </c:majorGridlines>
        <c:title>
          <c:tx>
            <c:rich>
              <a:bodyPr/>
              <a:lstStyle/>
              <a:p>
                <a:pPr>
                  <a:defRPr/>
                </a:pPr>
                <a:r>
                  <a:rPr lang="fr-FR" sz="1100"/>
                  <a:t>Différence</a:t>
                </a:r>
                <a:r>
                  <a:rPr lang="fr-FR" sz="1100" baseline="0"/>
                  <a:t> entre le % vote parmi les 10% des revenus les plus élevés et parmi les 90% les moins élevés</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7041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45352468462310325"/>
          <c:y val="0.28733657954460701"/>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1" baseline="0">
                <a:latin typeface="Arial"/>
                <a:cs typeface="Arial"/>
              </a:rPr>
              <a:t>Conflit politique et diplôme en Pologne, 2001-2015</a:t>
            </a:r>
            <a:endParaRPr lang="fr-FR" sz="2000" b="0" baseline="0">
              <a:latin typeface="Arial" panose="020B0604020202020204" pitchFamily="34" charset="0"/>
              <a:cs typeface="Arial" panose="020B0604020202020204" pitchFamily="34" charset="0"/>
            </a:endParaRPr>
          </a:p>
        </c:rich>
      </c:tx>
      <c:layout>
        <c:manualLayout>
          <c:xMode val="edge"/>
          <c:yMode val="edge"/>
          <c:x val="0.1658539815550579"/>
          <c:y val="2.2426915850674279E-3"/>
        </c:manualLayout>
      </c:layout>
      <c:overlay val="0"/>
      <c:spPr>
        <a:noFill/>
        <a:ln w="25400">
          <a:noFill/>
        </a:ln>
      </c:spPr>
    </c:title>
    <c:autoTitleDeleted val="0"/>
    <c:plotArea>
      <c:layout>
        <c:manualLayout>
          <c:layoutTarget val="inner"/>
          <c:xMode val="edge"/>
          <c:yMode val="edge"/>
          <c:x val="9.9639491015209067E-2"/>
          <c:y val="5.9151900667355685E-2"/>
          <c:w val="0.85811654594928555"/>
          <c:h val="0.74858661950070859"/>
        </c:manualLayout>
      </c:layout>
      <c:lineChart>
        <c:grouping val="standard"/>
        <c:varyColors val="0"/>
        <c:ser>
          <c:idx val="8"/>
          <c:order val="0"/>
          <c:tx>
            <c:v>PO (Plateforme civique) (libéraux-conservateurs)</c:v>
          </c:tx>
          <c:spPr>
            <a:ln w="38100">
              <a:solidFill>
                <a:srgbClr val="7030A0"/>
              </a:solidFill>
            </a:ln>
          </c:spPr>
          <c:marker>
            <c:symbol val="diamond"/>
            <c:size val="12"/>
            <c:spPr>
              <a:solidFill>
                <a:srgbClr val="7030A0"/>
              </a:solidFill>
              <a:ln>
                <a:solidFill>
                  <a:srgbClr val="7030A0"/>
                </a:solidFill>
              </a:ln>
            </c:spPr>
          </c:marker>
          <c:cat>
            <c:numRef>
              <c:f>DataG16.3!$B$4:$F$4</c:f>
              <c:numCache>
                <c:formatCode>General</c:formatCode>
                <c:ptCount val="5"/>
                <c:pt idx="0">
                  <c:v>2001</c:v>
                </c:pt>
                <c:pt idx="1">
                  <c:v>2005</c:v>
                </c:pt>
                <c:pt idx="2">
                  <c:v>2007</c:v>
                </c:pt>
                <c:pt idx="3">
                  <c:v>2011</c:v>
                </c:pt>
                <c:pt idx="4">
                  <c:v>2015</c:v>
                </c:pt>
              </c:numCache>
            </c:numRef>
          </c:cat>
          <c:val>
            <c:numRef>
              <c:f>DataG16.3!$B$13:$F$13</c:f>
              <c:numCache>
                <c:formatCode>0%</c:formatCode>
                <c:ptCount val="5"/>
                <c:pt idx="0">
                  <c:v>-4.7299999999999998E-3</c:v>
                </c:pt>
                <c:pt idx="1">
                  <c:v>9.3299999999999994E-2</c:v>
                </c:pt>
                <c:pt idx="2">
                  <c:v>6.4799999999999996E-2</c:v>
                </c:pt>
                <c:pt idx="3">
                  <c:v>0.105</c:v>
                </c:pt>
                <c:pt idx="4">
                  <c:v>4.2799999999999998E-2</c:v>
                </c:pt>
              </c:numCache>
            </c:numRef>
          </c:val>
          <c:smooth val="1"/>
        </c:ser>
        <c:ser>
          <c:idx val="1"/>
          <c:order val="1"/>
          <c:tx>
            <c:v>SLD (sociaux-démocrates)</c:v>
          </c:tx>
          <c:spPr>
            <a:ln w="38100">
              <a:solidFill>
                <a:srgbClr val="FF0000"/>
              </a:solidFill>
            </a:ln>
          </c:spPr>
          <c:marker>
            <c:spPr>
              <a:solidFill>
                <a:srgbClr val="FF0000"/>
              </a:solidFill>
              <a:ln>
                <a:solidFill>
                  <a:srgbClr val="FF0000"/>
                </a:solidFill>
              </a:ln>
            </c:spPr>
          </c:marker>
          <c:val>
            <c:numRef>
              <c:f>DataG16.3!$B$14:$F$14</c:f>
              <c:numCache>
                <c:formatCode>0%</c:formatCode>
                <c:ptCount val="5"/>
                <c:pt idx="0">
                  <c:v>2.1000000000000001E-2</c:v>
                </c:pt>
                <c:pt idx="1">
                  <c:v>8.77E-3</c:v>
                </c:pt>
                <c:pt idx="2">
                  <c:v>3.9699999999999999E-2</c:v>
                </c:pt>
                <c:pt idx="3">
                  <c:v>2.3400000000000001E-2</c:v>
                </c:pt>
                <c:pt idx="4">
                  <c:v>4.5100000000000001E-2</c:v>
                </c:pt>
              </c:numCache>
            </c:numRef>
          </c:val>
          <c:smooth val="1"/>
        </c:ser>
        <c:ser>
          <c:idx val="7"/>
          <c:order val="2"/>
          <c:tx>
            <c:v>PiS (Droit et justice) (nationalistes-conservateurs)</c:v>
          </c:tx>
          <c:spPr>
            <a:ln w="41275">
              <a:solidFill>
                <a:srgbClr val="00B050"/>
              </a:solidFill>
            </a:ln>
          </c:spPr>
          <c:marker>
            <c:symbol val="diamond"/>
            <c:size val="12"/>
            <c:spPr>
              <a:solidFill>
                <a:srgbClr val="00B050"/>
              </a:solidFill>
              <a:ln>
                <a:solidFill>
                  <a:srgbClr val="00B050"/>
                </a:solidFill>
              </a:ln>
            </c:spPr>
          </c:marker>
          <c:cat>
            <c:numRef>
              <c:f>DataG16.3!$B$4:$F$4</c:f>
              <c:numCache>
                <c:formatCode>General</c:formatCode>
                <c:ptCount val="5"/>
                <c:pt idx="0">
                  <c:v>2001</c:v>
                </c:pt>
                <c:pt idx="1">
                  <c:v>2005</c:v>
                </c:pt>
                <c:pt idx="2">
                  <c:v>2007</c:v>
                </c:pt>
                <c:pt idx="3">
                  <c:v>2011</c:v>
                </c:pt>
                <c:pt idx="4">
                  <c:v>2015</c:v>
                </c:pt>
              </c:numCache>
            </c:numRef>
          </c:cat>
          <c:val>
            <c:numRef>
              <c:f>DataG16.3!$B$12:$F$12</c:f>
              <c:numCache>
                <c:formatCode>0%</c:formatCode>
                <c:ptCount val="5"/>
                <c:pt idx="0">
                  <c:v>3.6799999999999999E-2</c:v>
                </c:pt>
                <c:pt idx="1">
                  <c:v>-5.3600000000000002E-2</c:v>
                </c:pt>
                <c:pt idx="2">
                  <c:v>-1.15E-2</c:v>
                </c:pt>
                <c:pt idx="3">
                  <c:v>-0.106</c:v>
                </c:pt>
                <c:pt idx="4">
                  <c:v>-0.113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DataG16.3!$B$4:$F$4</c:f>
              <c:numCache>
                <c:formatCode>General</c:formatCode>
                <c:ptCount val="5"/>
                <c:pt idx="0">
                  <c:v>2001</c:v>
                </c:pt>
                <c:pt idx="1">
                  <c:v>2005</c:v>
                </c:pt>
                <c:pt idx="2">
                  <c:v>2007</c:v>
                </c:pt>
                <c:pt idx="3">
                  <c:v>2011</c:v>
                </c:pt>
                <c:pt idx="4">
                  <c:v>2015</c:v>
                </c:pt>
              </c:numCache>
            </c:numRef>
          </c:cat>
          <c:val>
            <c:numRef>
              <c:f>DataG16.3!$B$8:$F$8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7768848"/>
        <c:axId val="457766104"/>
        <c:extLst/>
      </c:lineChart>
      <c:catAx>
        <c:axId val="4577688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6104"/>
        <c:crossesAt val="0"/>
        <c:auto val="1"/>
        <c:lblAlgn val="ctr"/>
        <c:lblOffset val="100"/>
        <c:tickLblSkip val="1"/>
        <c:tickMarkSkip val="1"/>
        <c:noMultiLvlLbl val="0"/>
      </c:catAx>
      <c:valAx>
        <c:axId val="457766104"/>
        <c:scaling>
          <c:orientation val="minMax"/>
          <c:max val="0.16000000000000003"/>
          <c:min val="-0.12000000000000001"/>
        </c:scaling>
        <c:delete val="0"/>
        <c:axPos val="l"/>
        <c:majorGridlines>
          <c:spPr>
            <a:ln w="12700">
              <a:solidFill>
                <a:srgbClr val="000000"/>
              </a:solidFill>
              <a:prstDash val="sysDash"/>
            </a:ln>
          </c:spPr>
        </c:majorGridlines>
        <c:title>
          <c:tx>
            <c:rich>
              <a:bodyPr/>
              <a:lstStyle/>
              <a:p>
                <a:pPr>
                  <a:defRPr/>
                </a:pPr>
                <a:r>
                  <a:rPr lang="fr-FR" sz="1100"/>
                  <a:t>Différence</a:t>
                </a:r>
                <a:r>
                  <a:rPr lang="fr-FR" sz="1100" baseline="0"/>
                  <a:t> entre le % vote parmi les 10% des électeurs les plus diplômés et parmi les 90% les moins diplômés</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7768848"/>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2837974121041375"/>
          <c:y val="7.0827783874782904E-2"/>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2000" b="1" baseline="0"/>
              <a:t>Régionalisme catalan et revenu, 2008-2016</a:t>
            </a:r>
            <a:endParaRPr lang="en-US" sz="2000" b="1"/>
          </a:p>
        </c:rich>
      </c:tx>
      <c:layout>
        <c:manualLayout>
          <c:xMode val="edge"/>
          <c:yMode val="edge"/>
          <c:x val="0.24173497488367687"/>
          <c:y val="0"/>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Les 50% du bas</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DataG16.5!$G$12:$I$12</c:f>
              <c:numCache>
                <c:formatCode>0%</c:formatCode>
                <c:ptCount val="3"/>
                <c:pt idx="0">
                  <c:v>0.47057673947643192</c:v>
                </c:pt>
                <c:pt idx="1">
                  <c:v>0.53847186260538793</c:v>
                </c:pt>
                <c:pt idx="2">
                  <c:v>0.50203721893871489</c:v>
                </c:pt>
              </c:numCache>
            </c:numRef>
          </c:val>
        </c:ser>
        <c:ser>
          <c:idx val="2"/>
          <c:order val="1"/>
          <c:tx>
            <c:v>Les 40% suivants</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DataG16.5!$G$13:$I$13</c:f>
              <c:numCache>
                <c:formatCode>0%</c:formatCode>
                <c:ptCount val="3"/>
                <c:pt idx="0">
                  <c:v>0.64314799244492271</c:v>
                </c:pt>
                <c:pt idx="1">
                  <c:v>0.65093567056670876</c:v>
                </c:pt>
                <c:pt idx="2">
                  <c:v>0.65989872177125275</c:v>
                </c:pt>
              </c:numCache>
            </c:numRef>
          </c:val>
        </c:ser>
        <c:ser>
          <c:idx val="3"/>
          <c:order val="2"/>
          <c:tx>
            <c:v>Les 10% du haut</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DataG16.5!$G$14:$I$14</c:f>
              <c:numCache>
                <c:formatCode>0%</c:formatCode>
                <c:ptCount val="3"/>
                <c:pt idx="0">
                  <c:v>0.74102339717919452</c:v>
                </c:pt>
                <c:pt idx="1">
                  <c:v>0.77345524281485967</c:v>
                </c:pt>
                <c:pt idx="2">
                  <c:v>0.79577110785660654</c:v>
                </c:pt>
              </c:numCache>
            </c:numRef>
          </c:val>
        </c:ser>
        <c:dLbls>
          <c:showLegendKey val="0"/>
          <c:showVal val="0"/>
          <c:showCatName val="0"/>
          <c:showSerName val="0"/>
          <c:showPercent val="0"/>
          <c:showBubbleSize val="0"/>
        </c:dLbls>
        <c:gapWidth val="100"/>
        <c:axId val="457771200"/>
        <c:axId val="457771592"/>
      </c:barChart>
      <c:catAx>
        <c:axId val="45777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457771592"/>
        <c:crosses val="autoZero"/>
        <c:auto val="1"/>
        <c:lblAlgn val="ctr"/>
        <c:lblOffset val="100"/>
        <c:noMultiLvlLbl val="0"/>
      </c:catAx>
      <c:valAx>
        <c:axId val="457771592"/>
        <c:scaling>
          <c:orientation val="minMax"/>
          <c:max val="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une plus grande autonomie régionale ou à un référendum d'auto-détermination sur l'indépendance</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57771200"/>
        <c:crosses val="autoZero"/>
        <c:crossBetween val="between"/>
      </c:valAx>
      <c:spPr>
        <a:noFill/>
        <a:ln w="25400">
          <a:solidFill>
            <a:schemeClr val="tx1"/>
          </a:solidFill>
        </a:ln>
      </c:spPr>
    </c:plotArea>
    <c:legend>
      <c:legendPos val="r"/>
      <c:layout>
        <c:manualLayout>
          <c:xMode val="edge"/>
          <c:yMode val="edge"/>
          <c:x val="0.20613643557065622"/>
          <c:y val="6.5097468972157374E-2"/>
          <c:w val="0.65909172141013139"/>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2000" b="1" baseline="0"/>
              <a:t>Régionalisme catalan et diplôme, 2008-2016</a:t>
            </a:r>
            <a:endParaRPr lang="en-US" sz="2000" b="1"/>
          </a:p>
        </c:rich>
      </c:tx>
      <c:layout>
        <c:manualLayout>
          <c:xMode val="edge"/>
          <c:yMode val="edge"/>
          <c:x val="0.22942980671304519"/>
          <c:y val="0"/>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Primaire</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DataG16.5!$B$12:$D$12</c:f>
              <c:numCache>
                <c:formatCode>0%</c:formatCode>
                <c:ptCount val="3"/>
                <c:pt idx="0">
                  <c:v>0.46460217495709144</c:v>
                </c:pt>
                <c:pt idx="1">
                  <c:v>0.44320114186425569</c:v>
                </c:pt>
                <c:pt idx="2">
                  <c:v>0.44188319055859271</c:v>
                </c:pt>
              </c:numCache>
            </c:numRef>
          </c:val>
        </c:ser>
        <c:ser>
          <c:idx val="2"/>
          <c:order val="1"/>
          <c:tx>
            <c:v>Secondaire</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DataG16.5!$B$13:$D$13</c:f>
              <c:numCache>
                <c:formatCode>0%</c:formatCode>
                <c:ptCount val="3"/>
                <c:pt idx="0">
                  <c:v>0.67333260556585406</c:v>
                </c:pt>
                <c:pt idx="1">
                  <c:v>0.60405862877640493</c:v>
                </c:pt>
                <c:pt idx="2">
                  <c:v>0.5984559799616791</c:v>
                </c:pt>
              </c:numCache>
            </c:numRef>
          </c:val>
        </c:ser>
        <c:ser>
          <c:idx val="3"/>
          <c:order val="2"/>
          <c:tx>
            <c:v>Supérieur</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DataG16.5!$B$14:$D$14</c:f>
              <c:numCache>
                <c:formatCode>0%</c:formatCode>
                <c:ptCount val="3"/>
                <c:pt idx="0">
                  <c:v>0.69908891961440378</c:v>
                </c:pt>
                <c:pt idx="1">
                  <c:v>0.80954660598860417</c:v>
                </c:pt>
                <c:pt idx="2">
                  <c:v>0.73601257631065509</c:v>
                </c:pt>
              </c:numCache>
            </c:numRef>
          </c:val>
        </c:ser>
        <c:dLbls>
          <c:showLegendKey val="0"/>
          <c:showVal val="0"/>
          <c:showCatName val="0"/>
          <c:showSerName val="0"/>
          <c:showPercent val="0"/>
          <c:showBubbleSize val="0"/>
        </c:dLbls>
        <c:gapWidth val="100"/>
        <c:axId val="455963072"/>
        <c:axId val="455962680"/>
      </c:barChart>
      <c:catAx>
        <c:axId val="45596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455962680"/>
        <c:crosses val="autoZero"/>
        <c:auto val="1"/>
        <c:lblAlgn val="ctr"/>
        <c:lblOffset val="100"/>
        <c:noMultiLvlLbl val="0"/>
      </c:catAx>
      <c:valAx>
        <c:axId val="455962680"/>
        <c:scaling>
          <c:orientation val="minMax"/>
          <c:max val="0.91"/>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soutien à une plus grande autonomie régionale ou à un référendum d'auto-détermination sur l'indépendance</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55963072"/>
        <c:crosses val="autoZero"/>
        <c:crossBetween val="between"/>
      </c:valAx>
      <c:spPr>
        <a:noFill/>
        <a:ln w="25400">
          <a:solidFill>
            <a:schemeClr val="tx1"/>
          </a:solidFill>
        </a:ln>
      </c:spPr>
    </c:plotArea>
    <c:legend>
      <c:legendPos val="r"/>
      <c:layout>
        <c:manualLayout>
          <c:xMode val="edge"/>
          <c:yMode val="edge"/>
          <c:x val="0.23895021735900732"/>
          <c:y val="6.7191271317216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b="0"/>
            </a:pPr>
            <a:r>
              <a:rPr lang="fr-FR" sz="2000" b="1" baseline="0">
                <a:latin typeface="Arial" panose="020B0604020202020204" pitchFamily="34" charset="0"/>
                <a:cs typeface="Arial" panose="020B0604020202020204" pitchFamily="34" charset="0"/>
              </a:rPr>
              <a:t>Les élections législatives en Inde (</a:t>
            </a:r>
            <a:r>
              <a:rPr lang="fr-FR" sz="2000" b="1">
                <a:latin typeface="Arial" panose="020B0604020202020204" pitchFamily="34" charset="0"/>
                <a:cs typeface="Arial" panose="020B0604020202020204" pitchFamily="34" charset="0"/>
              </a:rPr>
              <a:t>Lok Sabha), 1962-2014</a:t>
            </a:r>
          </a:p>
        </c:rich>
      </c:tx>
      <c:layout>
        <c:manualLayout>
          <c:xMode val="edge"/>
          <c:yMode val="edge"/>
          <c:x val="0.1168614177534617"/>
          <c:y val="0"/>
        </c:manualLayout>
      </c:layout>
      <c:overlay val="0"/>
      <c:spPr>
        <a:noFill/>
        <a:ln w="25400">
          <a:noFill/>
        </a:ln>
      </c:spPr>
    </c:title>
    <c:autoTitleDeleted val="0"/>
    <c:plotArea>
      <c:layout>
        <c:manualLayout>
          <c:layoutTarget val="inner"/>
          <c:xMode val="edge"/>
          <c:yMode val="edge"/>
          <c:x val="8.9661592300962392E-2"/>
          <c:y val="6.5079152841743843E-2"/>
          <c:w val="0.87779139915202908"/>
          <c:h val="0.74846497961339742"/>
        </c:manualLayout>
      </c:layout>
      <c:lineChart>
        <c:grouping val="standard"/>
        <c:varyColors val="0"/>
        <c:ser>
          <c:idx val="0"/>
          <c:order val="0"/>
          <c:tx>
            <c:v>Congress (INC) et alliés (centre)</c:v>
          </c:tx>
          <c:spPr>
            <a:ln w="38100" cap="rnd">
              <a:solidFill>
                <a:schemeClr val="accent6">
                  <a:lumMod val="75000"/>
                </a:schemeClr>
              </a:solidFill>
              <a:round/>
            </a:ln>
            <a:effectLst/>
          </c:spPr>
          <c:marker>
            <c:symbol val="circle"/>
            <c:size val="9"/>
            <c:spPr>
              <a:solidFill>
                <a:schemeClr val="accent6">
                  <a:lumMod val="75000"/>
                </a:schemeClr>
              </a:solidFill>
              <a:ln w="9525">
                <a:solidFill>
                  <a:schemeClr val="accent6">
                    <a:lumMod val="75000"/>
                  </a:schemeClr>
                </a:solidFill>
              </a:ln>
              <a:effectLst/>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DataG16.7!$B$6:$B$19</c:f>
              <c:numCache>
                <c:formatCode>0%</c:formatCode>
                <c:ptCount val="14"/>
                <c:pt idx="0">
                  <c:v>0.4673544565724303</c:v>
                </c:pt>
                <c:pt idx="1">
                  <c:v>0.44888957718944533</c:v>
                </c:pt>
                <c:pt idx="2">
                  <c:v>0.48186229387052626</c:v>
                </c:pt>
                <c:pt idx="3">
                  <c:v>0.39896679452212114</c:v>
                </c:pt>
                <c:pt idx="4">
                  <c:v>0.52753264205649164</c:v>
                </c:pt>
                <c:pt idx="5">
                  <c:v>0.5516002202463256</c:v>
                </c:pt>
                <c:pt idx="6">
                  <c:v>0.61736977795676029</c:v>
                </c:pt>
                <c:pt idx="7">
                  <c:v>0.52622066252048205</c:v>
                </c:pt>
                <c:pt idx="8">
                  <c:v>0.4209459753670467</c:v>
                </c:pt>
                <c:pt idx="9">
                  <c:v>0.33886690444862555</c:v>
                </c:pt>
                <c:pt idx="10">
                  <c:v>0.42438346334554883</c:v>
                </c:pt>
                <c:pt idx="11">
                  <c:v>0.40461230016562288</c:v>
                </c:pt>
                <c:pt idx="12">
                  <c:v>0.43815418853756166</c:v>
                </c:pt>
                <c:pt idx="13">
                  <c:v>0.34411715342703847</c:v>
                </c:pt>
              </c:numCache>
            </c:numRef>
          </c:val>
          <c:smooth val="1"/>
        </c:ser>
        <c:ser>
          <c:idx val="4"/>
          <c:order val="1"/>
          <c:tx>
            <c:v>Congress (INC)</c:v>
          </c:tx>
          <c:spPr>
            <a:ln w="38100">
              <a:solidFill>
                <a:schemeClr val="accent6">
                  <a:lumMod val="75000"/>
                </a:schemeClr>
              </a:solidFill>
              <a:prstDash val="sysDash"/>
            </a:ln>
          </c:spPr>
          <c:marker>
            <c:symbol val="circle"/>
            <c:size val="8"/>
            <c:spPr>
              <a:solidFill>
                <a:schemeClr val="accent6">
                  <a:lumMod val="75000"/>
                </a:schemeClr>
              </a:solidFill>
              <a:ln>
                <a:solidFill>
                  <a:schemeClr val="accent6">
                    <a:lumMod val="75000"/>
                  </a:schemeClr>
                </a:solidFill>
              </a:ln>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DataG16.7!$G$6:$G$19</c:f>
              <c:numCache>
                <c:formatCode>0%</c:formatCode>
                <c:ptCount val="14"/>
                <c:pt idx="0">
                  <c:v>0.44724824559826876</c:v>
                </c:pt>
                <c:pt idx="1">
                  <c:v>0.40784345220846102</c:v>
                </c:pt>
                <c:pt idx="2">
                  <c:v>0.43678226387153773</c:v>
                </c:pt>
                <c:pt idx="3">
                  <c:v>0.34518553135235153</c:v>
                </c:pt>
                <c:pt idx="4">
                  <c:v>0.4795978962726441</c:v>
                </c:pt>
                <c:pt idx="5">
                  <c:v>0.49102012424390251</c:v>
                </c:pt>
                <c:pt idx="6">
                  <c:v>0.39532477596937504</c:v>
                </c:pt>
                <c:pt idx="7">
                  <c:v>0.36269700284483714</c:v>
                </c:pt>
                <c:pt idx="8">
                  <c:v>0.28850004355220221</c:v>
                </c:pt>
                <c:pt idx="9">
                  <c:v>0.25818986651435882</c:v>
                </c:pt>
                <c:pt idx="10">
                  <c:v>0.28295767666412319</c:v>
                </c:pt>
                <c:pt idx="11">
                  <c:v>0.26530112668922801</c:v>
                </c:pt>
                <c:pt idx="12">
                  <c:v>0.28553672720392237</c:v>
                </c:pt>
                <c:pt idx="13">
                  <c:v>0.19313417839263308</c:v>
                </c:pt>
              </c:numCache>
            </c:numRef>
          </c:val>
          <c:smooth val="1"/>
        </c:ser>
        <c:ser>
          <c:idx val="3"/>
          <c:order val="2"/>
          <c:tx>
            <c:v>BJP et alliés (droite)</c:v>
          </c:tx>
          <c:spPr>
            <a:ln w="38100" cap="rnd">
              <a:solidFill>
                <a:schemeClr val="accent1">
                  <a:lumMod val="75000"/>
                </a:schemeClr>
              </a:solidFill>
              <a:round/>
            </a:ln>
            <a:effectLst/>
          </c:spPr>
          <c:marker>
            <c:symbol val="circle"/>
            <c:size val="9"/>
            <c:spPr>
              <a:solidFill>
                <a:schemeClr val="accent1">
                  <a:lumMod val="75000"/>
                </a:schemeClr>
              </a:solidFill>
              <a:ln w="9525">
                <a:solidFill>
                  <a:schemeClr val="accent1">
                    <a:lumMod val="75000"/>
                  </a:schemeClr>
                </a:solidFill>
              </a:ln>
              <a:effectLst/>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DataG16.7!$E$6:$E$19</c:f>
              <c:numCache>
                <c:formatCode>0%</c:formatCode>
                <c:ptCount val="14"/>
                <c:pt idx="0">
                  <c:v>0.1522319265211291</c:v>
                </c:pt>
                <c:pt idx="1">
                  <c:v>0.18110443582971855</c:v>
                </c:pt>
                <c:pt idx="2">
                  <c:v>0.22076707049213887</c:v>
                </c:pt>
                <c:pt idx="3">
                  <c:v>3.0584804889228264E-2</c:v>
                </c:pt>
                <c:pt idx="4">
                  <c:v>8.0263912289991399E-3</c:v>
                </c:pt>
                <c:pt idx="5">
                  <c:v>0.12048779729072051</c:v>
                </c:pt>
                <c:pt idx="6">
                  <c:v>0.15582780138272215</c:v>
                </c:pt>
                <c:pt idx="7">
                  <c:v>0.24793352964177703</c:v>
                </c:pt>
                <c:pt idx="8">
                  <c:v>0.26438697692664087</c:v>
                </c:pt>
                <c:pt idx="9">
                  <c:v>0.31929260998320469</c:v>
                </c:pt>
                <c:pt idx="10">
                  <c:v>0.30635443967488135</c:v>
                </c:pt>
                <c:pt idx="11">
                  <c:v>0.29074043066992034</c:v>
                </c:pt>
                <c:pt idx="12">
                  <c:v>0.25736878083297116</c:v>
                </c:pt>
                <c:pt idx="13">
                  <c:v>0.37260178138957434</c:v>
                </c:pt>
              </c:numCache>
            </c:numRef>
          </c:val>
          <c:smooth val="1"/>
        </c:ser>
        <c:ser>
          <c:idx val="1"/>
          <c:order val="3"/>
          <c:tx>
            <c:v>Partis de gauche/centre-gauche</c:v>
          </c:tx>
          <c:spPr>
            <a:ln w="38100">
              <a:solidFill>
                <a:srgbClr val="FF0000"/>
              </a:solidFill>
              <a:prstDash val="solid"/>
            </a:ln>
          </c:spPr>
          <c:marker>
            <c:symbol val="circle"/>
            <c:size val="9"/>
            <c:spPr>
              <a:solidFill>
                <a:srgbClr val="FF0000"/>
              </a:solidFill>
              <a:ln>
                <a:solidFill>
                  <a:srgbClr val="FF0000"/>
                </a:solidFill>
                <a:prstDash val="solid"/>
              </a:ln>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DataG16.7!$C$6:$C$19</c:f>
              <c:numCache>
                <c:formatCode>0%</c:formatCode>
                <c:ptCount val="14"/>
                <c:pt idx="0">
                  <c:v>0.24715684938875421</c:v>
                </c:pt>
                <c:pt idx="1">
                  <c:v>0.21823070970848621</c:v>
                </c:pt>
                <c:pt idx="2">
                  <c:v>0.15430246799169747</c:v>
                </c:pt>
                <c:pt idx="3">
                  <c:v>8.5886731808609965E-2</c:v>
                </c:pt>
                <c:pt idx="4">
                  <c:v>0.10398361590946986</c:v>
                </c:pt>
                <c:pt idx="5">
                  <c:v>9.7681504923919776E-2</c:v>
                </c:pt>
                <c:pt idx="6">
                  <c:v>0.12586068183322441</c:v>
                </c:pt>
                <c:pt idx="7">
                  <c:v>0.11541704766282522</c:v>
                </c:pt>
                <c:pt idx="8">
                  <c:v>0.21411018430187687</c:v>
                </c:pt>
                <c:pt idx="9">
                  <c:v>0.23920941525346201</c:v>
                </c:pt>
                <c:pt idx="10">
                  <c:v>0.19731670765835507</c:v>
                </c:pt>
                <c:pt idx="11">
                  <c:v>0.20980700187202236</c:v>
                </c:pt>
                <c:pt idx="12">
                  <c:v>0.19780762360717682</c:v>
                </c:pt>
                <c:pt idx="13">
                  <c:v>0.15726935207294226</c:v>
                </c:pt>
              </c:numCache>
            </c:numRef>
          </c:val>
          <c:smooth val="1"/>
        </c:ser>
        <c:ser>
          <c:idx val="2"/>
          <c:order val="4"/>
          <c:tx>
            <c:v>Autres partis</c:v>
          </c:tx>
          <c:spPr>
            <a:ln w="38100" cap="rnd">
              <a:solidFill>
                <a:schemeClr val="accent3"/>
              </a:solidFill>
              <a:round/>
            </a:ln>
            <a:effectLst/>
          </c:spPr>
          <c:marker>
            <c:symbol val="circle"/>
            <c:size val="9"/>
            <c:spPr>
              <a:solidFill>
                <a:schemeClr val="accent3"/>
              </a:solidFill>
              <a:ln w="9525">
                <a:solidFill>
                  <a:schemeClr val="accent3"/>
                </a:solidFill>
              </a:ln>
              <a:effectLst/>
            </c:spPr>
          </c:marker>
          <c:cat>
            <c:numRef>
              <c:f>DataG16.7!$A$6:$A$19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DataG16.7!$D$6:$D$19</c:f>
              <c:numCache>
                <c:formatCode>0%</c:formatCode>
                <c:ptCount val="14"/>
                <c:pt idx="0">
                  <c:v>0.13325676751768642</c:v>
                </c:pt>
                <c:pt idx="1">
                  <c:v>0.15177527727234991</c:v>
                </c:pt>
                <c:pt idx="2">
                  <c:v>0.14306816764563737</c:v>
                </c:pt>
                <c:pt idx="3">
                  <c:v>0.48456166878004064</c:v>
                </c:pt>
                <c:pt idx="4">
                  <c:v>0.36045735080503932</c:v>
                </c:pt>
                <c:pt idx="5">
                  <c:v>0.23023047753903417</c:v>
                </c:pt>
                <c:pt idx="6">
                  <c:v>0.10094173882729317</c:v>
                </c:pt>
                <c:pt idx="7">
                  <c:v>0.11042876017491564</c:v>
                </c:pt>
                <c:pt idx="8">
                  <c:v>0.10055686340443554</c:v>
                </c:pt>
                <c:pt idx="9">
                  <c:v>0.10263107031470774</c:v>
                </c:pt>
                <c:pt idx="10">
                  <c:v>7.1945389321214748E-2</c:v>
                </c:pt>
                <c:pt idx="11">
                  <c:v>9.484026729243443E-2</c:v>
                </c:pt>
                <c:pt idx="12">
                  <c:v>0.10666940702229033</c:v>
                </c:pt>
                <c:pt idx="13">
                  <c:v>0.12601171311044493</c:v>
                </c:pt>
              </c:numCache>
            </c:numRef>
          </c:val>
          <c:smooth val="1"/>
        </c:ser>
        <c:dLbls>
          <c:showLegendKey val="0"/>
          <c:showVal val="0"/>
          <c:showCatName val="0"/>
          <c:showSerName val="0"/>
          <c:showPercent val="0"/>
          <c:showBubbleSize val="0"/>
        </c:dLbls>
        <c:marker val="1"/>
        <c:smooth val="0"/>
        <c:axId val="455959936"/>
        <c:axId val="455961504"/>
      </c:lineChart>
      <c:dateAx>
        <c:axId val="455959936"/>
        <c:scaling>
          <c:orientation val="minMax"/>
          <c:max val="2015"/>
          <c:min val="1960"/>
        </c:scaling>
        <c:delete val="0"/>
        <c:axPos val="b"/>
        <c:majorGridlines>
          <c:spPr>
            <a:ln w="12700" cap="flat" cmpd="sng" algn="ctr">
              <a:solidFill>
                <a:schemeClr val="tx1"/>
              </a:solidFill>
              <a:prstDash val="sysDash"/>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a:pPr>
            <a:endParaRPr lang="fr-FR"/>
          </a:p>
        </c:txPr>
        <c:crossAx val="455961504"/>
        <c:crosses val="autoZero"/>
        <c:auto val="0"/>
        <c:lblOffset val="100"/>
        <c:baseTimeUnit val="days"/>
        <c:majorUnit val="5"/>
        <c:majorTimeUnit val="days"/>
      </c:dateAx>
      <c:valAx>
        <c:axId val="455961504"/>
        <c:scaling>
          <c:orientation val="minMax"/>
          <c:max val="0.75000000000000011"/>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400" b="0"/>
                  <a:t>Pourcentage</a:t>
                </a:r>
                <a:r>
                  <a:rPr lang="fr-FR" sz="1400" b="0" baseline="0"/>
                  <a:t> des voix obtenues par les différents partis</a:t>
                </a:r>
                <a:endParaRPr lang="fr-FR" sz="1400" b="0"/>
              </a:p>
            </c:rich>
          </c:tx>
          <c:layout>
            <c:manualLayout>
              <c:xMode val="edge"/>
              <c:yMode val="edge"/>
              <c:x val="7.5213675213675214E-3"/>
              <c:y val="8.7141748790835111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55959936"/>
        <c:crosses val="autoZero"/>
        <c:crossBetween val="midCat"/>
      </c:valAx>
      <c:spPr>
        <a:noFill/>
        <a:ln w="25400">
          <a:solidFill>
            <a:schemeClr val="tx1"/>
          </a:solidFill>
        </a:ln>
        <a:effectLst/>
      </c:spPr>
    </c:plotArea>
    <c:legend>
      <c:legendPos val="r"/>
      <c:layout>
        <c:manualLayout>
          <c:xMode val="edge"/>
          <c:yMode val="edge"/>
          <c:x val="0.17610843259977119"/>
          <c:y val="7.7718186170124964E-2"/>
          <c:w val="0.72846595570139472"/>
          <c:h val="0.10552763819095476"/>
        </c:manualLayout>
      </c:layout>
      <c:overlay val="0"/>
      <c:spPr>
        <a:solidFill>
          <a:schemeClr val="bg1"/>
        </a:solidFill>
        <a:ln>
          <a:solidFill>
            <a:schemeClr val="tx1"/>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2000" b="1" baseline="0"/>
              <a:t>Le vote BJP par caste et religion en Inde, 1962-2014</a:t>
            </a:r>
            <a:endParaRPr lang="en-US" sz="2000" b="1"/>
          </a:p>
        </c:rich>
      </c:tx>
      <c:layout>
        <c:manualLayout>
          <c:xMode val="edge"/>
          <c:yMode val="edge"/>
          <c:x val="0.16983522055641323"/>
          <c:y val="0"/>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(DataG16.8!$C$6:$E$6,DataG16.8!$G$6:$L$6)</c:f>
              <c:numCache>
                <c:formatCode>0%</c:formatCode>
                <c:ptCount val="9"/>
                <c:pt idx="0">
                  <c:v>7.2890721261501312E-2</c:v>
                </c:pt>
                <c:pt idx="1">
                  <c:v>9.1060027480125427E-2</c:v>
                </c:pt>
                <c:pt idx="2">
                  <c:v>1.8779071047902107E-2</c:v>
                </c:pt>
                <c:pt idx="3">
                  <c:v>9.4337888062000275E-2</c:v>
                </c:pt>
                <c:pt idx="4">
                  <c:v>0.10783735662698746</c:v>
                </c:pt>
                <c:pt idx="5">
                  <c:v>0.10431911051273346</c:v>
                </c:pt>
                <c:pt idx="6">
                  <c:v>0.13106916844844818</c:v>
                </c:pt>
                <c:pt idx="7">
                  <c:v>0.11488039791584015</c:v>
                </c:pt>
                <c:pt idx="8">
                  <c:v>9.8510310053825378E-2</c:v>
                </c:pt>
              </c:numCache>
            </c:numRef>
          </c:val>
        </c:ser>
        <c:ser>
          <c:idx val="1"/>
          <c:order val="1"/>
          <c:tx>
            <c:v>SC/ST (basses castes)</c:v>
          </c:tx>
          <c:spPr>
            <a:solidFill>
              <a:srgbClr val="00B050"/>
            </a:solidFill>
            <a:ln>
              <a:solidFill>
                <a:srgbClr val="00B05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(DataG16.8!$C$7:$E$7,DataG16.8!$G$7:$L$7)</c:f>
              <c:numCache>
                <c:formatCode>0%</c:formatCode>
                <c:ptCount val="9"/>
                <c:pt idx="0">
                  <c:v>6.4715377986431122E-2</c:v>
                </c:pt>
                <c:pt idx="1">
                  <c:v>0.13095130026340485</c:v>
                </c:pt>
                <c:pt idx="2">
                  <c:v>0.12995541095733643</c:v>
                </c:pt>
                <c:pt idx="3">
                  <c:v>0.17769421637058258</c:v>
                </c:pt>
                <c:pt idx="4">
                  <c:v>0.20474182069301605</c:v>
                </c:pt>
                <c:pt idx="5">
                  <c:v>0.20212031900882721</c:v>
                </c:pt>
                <c:pt idx="6">
                  <c:v>0.18423128128051758</c:v>
                </c:pt>
                <c:pt idx="7">
                  <c:v>0.17352156341075897</c:v>
                </c:pt>
                <c:pt idx="8">
                  <c:v>0.31311264634132385</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(DataG16.8!$C$8:$E$8,DataG16.8!$G$8:$L$8)</c:f>
              <c:numCache>
                <c:formatCode>0%</c:formatCode>
                <c:ptCount val="9"/>
                <c:pt idx="0">
                  <c:v>0.12963669002056122</c:v>
                </c:pt>
                <c:pt idx="1">
                  <c:v>0.15777698159217834</c:v>
                </c:pt>
                <c:pt idx="2">
                  <c:v>0.24329525232315063</c:v>
                </c:pt>
                <c:pt idx="3">
                  <c:v>0.26653629541397095</c:v>
                </c:pt>
                <c:pt idx="4">
                  <c:v>0.35131344199180603</c:v>
                </c:pt>
                <c:pt idx="5">
                  <c:v>0.31284716725349426</c:v>
                </c:pt>
                <c:pt idx="6">
                  <c:v>0.3341822624206543</c:v>
                </c:pt>
                <c:pt idx="7">
                  <c:v>0.28480195999145508</c:v>
                </c:pt>
                <c:pt idx="8">
                  <c:v>0.41860502958297729</c:v>
                </c:pt>
              </c:numCache>
            </c:numRef>
          </c:val>
        </c:ser>
        <c:ser>
          <c:idx val="3"/>
          <c:order val="3"/>
          <c:tx>
            <c:v>Autres FC (hautes castes)</c:v>
          </c:tx>
          <c:spPr>
            <a:solidFill>
              <a:srgbClr val="FFFF00"/>
            </a:solidFill>
            <a:ln>
              <a:solidFill>
                <a:srgbClr val="FFFF0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(DataG16.8!$C$9:$E$9,DataG16.8!$G$9:$L$9)</c:f>
              <c:numCache>
                <c:formatCode>0%</c:formatCode>
                <c:ptCount val="9"/>
                <c:pt idx="0">
                  <c:v>0.35267102718353271</c:v>
                </c:pt>
                <c:pt idx="1">
                  <c:v>0.29592406749725342</c:v>
                </c:pt>
                <c:pt idx="2">
                  <c:v>0.35289838910102844</c:v>
                </c:pt>
                <c:pt idx="3">
                  <c:v>0.38748598098754883</c:v>
                </c:pt>
                <c:pt idx="4">
                  <c:v>0.41997697949409485</c:v>
                </c:pt>
                <c:pt idx="5">
                  <c:v>0.48212915658950806</c:v>
                </c:pt>
                <c:pt idx="6">
                  <c:v>0.41489586234092712</c:v>
                </c:pt>
                <c:pt idx="7">
                  <c:v>0.37549081444740295</c:v>
                </c:pt>
                <c:pt idx="8">
                  <c:v>0.49558359384536743</c:v>
                </c:pt>
              </c:numCache>
            </c:numRef>
          </c:val>
        </c:ser>
        <c:ser>
          <c:idx val="4"/>
          <c:order val="4"/>
          <c:tx>
            <c:v>Brahmanes</c:v>
          </c:tx>
          <c:spPr>
            <a:solidFill>
              <a:schemeClr val="accent6"/>
            </a:solidFill>
            <a:ln>
              <a:solidFill>
                <a:schemeClr val="accent6"/>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(DataG16.8!$C$10:$E$10,DataG16.8!$G$10:$L$10)</c:f>
              <c:numCache>
                <c:formatCode>0%</c:formatCode>
                <c:ptCount val="9"/>
                <c:pt idx="0">
                  <c:v>0.24722974002361298</c:v>
                </c:pt>
                <c:pt idx="1">
                  <c:v>0.30541130900382996</c:v>
                </c:pt>
                <c:pt idx="2">
                  <c:v>0.40321812033653259</c:v>
                </c:pt>
                <c:pt idx="3">
                  <c:v>0.36453399062156677</c:v>
                </c:pt>
                <c:pt idx="4">
                  <c:v>0.61722898483276367</c:v>
                </c:pt>
                <c:pt idx="5">
                  <c:v>0.51674795150756836</c:v>
                </c:pt>
                <c:pt idx="6">
                  <c:v>0.51200377941131592</c:v>
                </c:pt>
                <c:pt idx="7">
                  <c:v>0.47890546917915344</c:v>
                </c:pt>
                <c:pt idx="8">
                  <c:v>0.60669815540313721</c:v>
                </c:pt>
              </c:numCache>
            </c:numRef>
          </c:val>
        </c:ser>
        <c:dLbls>
          <c:showLegendKey val="0"/>
          <c:showVal val="0"/>
          <c:showCatName val="0"/>
          <c:showSerName val="0"/>
          <c:showPercent val="0"/>
          <c:showBubbleSize val="0"/>
        </c:dLbls>
        <c:gapWidth val="100"/>
        <c:axId val="455961896"/>
        <c:axId val="455960720"/>
      </c:barChart>
      <c:catAx>
        <c:axId val="4559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455960720"/>
        <c:crosses val="autoZero"/>
        <c:auto val="1"/>
        <c:lblAlgn val="ctr"/>
        <c:lblOffset val="100"/>
        <c:noMultiLvlLbl val="0"/>
      </c:catAx>
      <c:valAx>
        <c:axId val="455960720"/>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BJP (et alliés) en fonction de la caste ou de la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55961896"/>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600" b="1"/>
            </a:pPr>
            <a:r>
              <a:rPr lang="en-US" sz="2000" b="1" baseline="0"/>
              <a:t>Le vote Congrès par caste et religion en Inde, 1962-2014</a:t>
            </a:r>
            <a:endParaRPr lang="en-US" sz="2000" b="1"/>
          </a:p>
        </c:rich>
      </c:tx>
      <c:layout>
        <c:manualLayout>
          <c:xMode val="edge"/>
          <c:yMode val="edge"/>
          <c:x val="0.15041350963205072"/>
          <c:y val="0"/>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Musulmans</c:v>
          </c:tx>
          <c:spPr>
            <a:solidFill>
              <a:srgbClr val="568848"/>
            </a:solidFill>
            <a:ln>
              <a:solidFill>
                <a:srgbClr val="568848"/>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(DataG16.8!$C$11:$E$11,DataG16.8!$G$11:$L$11)</c:f>
              <c:numCache>
                <c:formatCode>0%</c:formatCode>
                <c:ptCount val="9"/>
                <c:pt idx="0">
                  <c:v>0.54631054401397705</c:v>
                </c:pt>
                <c:pt idx="1">
                  <c:v>0.47275495529174805</c:v>
                </c:pt>
                <c:pt idx="2">
                  <c:v>0.63092386722564697</c:v>
                </c:pt>
                <c:pt idx="3">
                  <c:v>0.5283469557762146</c:v>
                </c:pt>
                <c:pt idx="4">
                  <c:v>0.4127238392829895</c:v>
                </c:pt>
                <c:pt idx="5">
                  <c:v>0.51195120811462402</c:v>
                </c:pt>
                <c:pt idx="6">
                  <c:v>0.48744514584541321</c:v>
                </c:pt>
                <c:pt idx="7">
                  <c:v>0.46100598573684692</c:v>
                </c:pt>
                <c:pt idx="8">
                  <c:v>0.45467901229858398</c:v>
                </c:pt>
              </c:numCache>
            </c:numRef>
          </c:val>
        </c:ser>
        <c:ser>
          <c:idx val="1"/>
          <c:order val="1"/>
          <c:tx>
            <c:v>SC/ST (basses castes)</c:v>
          </c:tx>
          <c:spPr>
            <a:solidFill>
              <a:srgbClr val="00B050"/>
            </a:solidFill>
            <a:ln>
              <a:solidFill>
                <a:srgbClr val="00B05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(DataG16.8!$C$12:$E$12,DataG16.8!$G$12:$L$12)</c:f>
              <c:numCache>
                <c:formatCode>0%</c:formatCode>
                <c:ptCount val="9"/>
                <c:pt idx="0">
                  <c:v>0.52579635381698608</c:v>
                </c:pt>
                <c:pt idx="1">
                  <c:v>0.52765089273452759</c:v>
                </c:pt>
                <c:pt idx="2">
                  <c:v>0.54431933164596558</c:v>
                </c:pt>
                <c:pt idx="3">
                  <c:v>0.45943468809127808</c:v>
                </c:pt>
                <c:pt idx="4">
                  <c:v>0.38421088457107544</c:v>
                </c:pt>
                <c:pt idx="5">
                  <c:v>0.46791532635688782</c:v>
                </c:pt>
                <c:pt idx="6">
                  <c:v>0.38612547516822815</c:v>
                </c:pt>
                <c:pt idx="7">
                  <c:v>0.44213911890983582</c:v>
                </c:pt>
                <c:pt idx="8">
                  <c:v>0.37495827674865723</c:v>
                </c:pt>
              </c:numCache>
            </c:numRef>
          </c:val>
        </c:ser>
        <c:ser>
          <c:idx val="2"/>
          <c:order val="2"/>
          <c:tx>
            <c:strRef>
              <c:f>DataG16.8!$B$8</c:f>
              <c:strCache>
                <c:ptCount val="1"/>
                <c:pt idx="0">
                  <c:v>OBC</c:v>
                </c:pt>
              </c:strCache>
            </c:strRef>
          </c:tx>
          <c:spPr>
            <a:solidFill>
              <a:srgbClr val="7030A0"/>
            </a:solidFill>
            <a:ln>
              <a:solidFill>
                <a:srgbClr val="7030A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(DataG16.8!$C$13:$E$13,DataG16.8!$G$13:$L$13)</c:f>
              <c:numCache>
                <c:formatCode>0%</c:formatCode>
                <c:ptCount val="9"/>
                <c:pt idx="0">
                  <c:v>0.43298453092575073</c:v>
                </c:pt>
                <c:pt idx="1">
                  <c:v>0.45779287815093994</c:v>
                </c:pt>
                <c:pt idx="2">
                  <c:v>0.43738844990730286</c:v>
                </c:pt>
                <c:pt idx="3">
                  <c:v>0.440714031457901</c:v>
                </c:pt>
                <c:pt idx="4">
                  <c:v>0.29811364412307739</c:v>
                </c:pt>
                <c:pt idx="5">
                  <c:v>0.40773099660873413</c:v>
                </c:pt>
                <c:pt idx="6">
                  <c:v>0.40865465998649597</c:v>
                </c:pt>
                <c:pt idx="7">
                  <c:v>0.44633644819259644</c:v>
                </c:pt>
                <c:pt idx="8">
                  <c:v>0.34018874168395996</c:v>
                </c:pt>
              </c:numCache>
            </c:numRef>
          </c:val>
        </c:ser>
        <c:ser>
          <c:idx val="3"/>
          <c:order val="3"/>
          <c:tx>
            <c:v>Autres FC (hautes castes)</c:v>
          </c:tx>
          <c:spPr>
            <a:solidFill>
              <a:srgbClr val="FFFF00"/>
            </a:solidFill>
            <a:ln>
              <a:solidFill>
                <a:srgbClr val="FFFF00"/>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(DataG16.8!$C$14:$E$14,DataG16.8!$G$14:$L$14)</c:f>
              <c:numCache>
                <c:formatCode>0%</c:formatCode>
                <c:ptCount val="9"/>
                <c:pt idx="0">
                  <c:v>0.42326441407203674</c:v>
                </c:pt>
                <c:pt idx="1">
                  <c:v>0.34363317489624023</c:v>
                </c:pt>
                <c:pt idx="2">
                  <c:v>0.45196107029914856</c:v>
                </c:pt>
                <c:pt idx="3">
                  <c:v>0.33309060335159302</c:v>
                </c:pt>
                <c:pt idx="4">
                  <c:v>0.33847621083259583</c:v>
                </c:pt>
                <c:pt idx="5">
                  <c:v>0.37429964542388916</c:v>
                </c:pt>
                <c:pt idx="6">
                  <c:v>0.39915657043457031</c:v>
                </c:pt>
                <c:pt idx="7">
                  <c:v>0.42576634883880615</c:v>
                </c:pt>
                <c:pt idx="8">
                  <c:v>0.27625024318695068</c:v>
                </c:pt>
              </c:numCache>
            </c:numRef>
          </c:val>
        </c:ser>
        <c:ser>
          <c:idx val="4"/>
          <c:order val="4"/>
          <c:tx>
            <c:v>Brahmanes</c:v>
          </c:tx>
          <c:spPr>
            <a:solidFill>
              <a:schemeClr val="accent6"/>
            </a:solidFill>
            <a:ln>
              <a:solidFill>
                <a:schemeClr val="accent6"/>
              </a:solidFill>
            </a:ln>
            <a:effectLst/>
          </c:spPr>
          <c:invertIfNegative val="0"/>
          <c:cat>
            <c:strRef>
              <c:f>(DataG16.8!$C$5:$E$5,DataG16.8!$G$5:$L$5)</c:f>
              <c:strCache>
                <c:ptCount val="9"/>
                <c:pt idx="0">
                  <c:v>1962</c:v>
                </c:pt>
                <c:pt idx="1">
                  <c:v>1967</c:v>
                </c:pt>
                <c:pt idx="2">
                  <c:v>1971</c:v>
                </c:pt>
                <c:pt idx="3">
                  <c:v>1996</c:v>
                </c:pt>
                <c:pt idx="4">
                  <c:v>1998</c:v>
                </c:pt>
                <c:pt idx="5">
                  <c:v>1999</c:v>
                </c:pt>
                <c:pt idx="6">
                  <c:v>2004</c:v>
                </c:pt>
                <c:pt idx="7">
                  <c:v>2009</c:v>
                </c:pt>
                <c:pt idx="8">
                  <c:v>2014</c:v>
                </c:pt>
              </c:strCache>
            </c:strRef>
          </c:cat>
          <c:val>
            <c:numRef>
              <c:f>(DataG16.8!$C$15:$E$15,DataG16.8!$G$15:$L$15)</c:f>
              <c:numCache>
                <c:formatCode>0%</c:formatCode>
                <c:ptCount val="9"/>
                <c:pt idx="0">
                  <c:v>0.5004006028175354</c:v>
                </c:pt>
                <c:pt idx="1">
                  <c:v>0.41444578766822815</c:v>
                </c:pt>
                <c:pt idx="2">
                  <c:v>0.42467063665390015</c:v>
                </c:pt>
                <c:pt idx="3">
                  <c:v>0.34936210513114929</c:v>
                </c:pt>
                <c:pt idx="4">
                  <c:v>0.27200114727020264</c:v>
                </c:pt>
                <c:pt idx="5">
                  <c:v>0.33330252766609192</c:v>
                </c:pt>
                <c:pt idx="6">
                  <c:v>0.35288757085800171</c:v>
                </c:pt>
                <c:pt idx="7">
                  <c:v>0.35669898986816406</c:v>
                </c:pt>
                <c:pt idx="8">
                  <c:v>0.18732811510562897</c:v>
                </c:pt>
              </c:numCache>
            </c:numRef>
          </c:val>
        </c:ser>
        <c:dLbls>
          <c:showLegendKey val="0"/>
          <c:showVal val="0"/>
          <c:showCatName val="0"/>
          <c:showSerName val="0"/>
          <c:showPercent val="0"/>
          <c:showBubbleSize val="0"/>
        </c:dLbls>
        <c:gapWidth val="100"/>
        <c:axId val="455959152"/>
        <c:axId val="455958760"/>
      </c:barChart>
      <c:catAx>
        <c:axId val="45595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455958760"/>
        <c:crosses val="autoZero"/>
        <c:auto val="1"/>
        <c:lblAlgn val="ctr"/>
        <c:lblOffset val="100"/>
        <c:noMultiLvlLbl val="0"/>
      </c:catAx>
      <c:valAx>
        <c:axId val="455958760"/>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INC (et alliés) en fonction de la caste ou de la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55959152"/>
        <c:crosses val="autoZero"/>
        <c:crossBetween val="between"/>
      </c:valAx>
      <c:spPr>
        <a:noFill/>
        <a:ln w="25400">
          <a:solidFill>
            <a:schemeClr val="tx1"/>
          </a:solidFill>
        </a:ln>
      </c:spPr>
    </c:plotArea>
    <c:legend>
      <c:legendPos val="r"/>
      <c:layout>
        <c:manualLayout>
          <c:xMode val="edge"/>
          <c:yMode val="edge"/>
          <c:x val="0.14187611290180197"/>
          <c:y val="6.7191271317216E-2"/>
          <c:w val="0.79718305310277549"/>
          <c:h val="6.6622426913616931E-2"/>
        </c:manualLayout>
      </c:layout>
      <c:overlay val="0"/>
      <c:spPr>
        <a:noFill/>
        <a:ln>
          <a:solidFill>
            <a:sysClr val="windowText" lastClr="000000"/>
          </a:solidFill>
        </a:ln>
        <a:effectLst/>
      </c:spPr>
      <c:txPr>
        <a:bodyPr/>
        <a:lstStyle/>
        <a:p>
          <a:pPr>
            <a:defRPr sz="14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0.02133</cdr:x>
      <cdr:y>0.86809</cdr:y>
    </cdr:from>
    <cdr:to>
      <cdr:x>0.98031</cdr:x>
      <cdr:y>0.96608</cdr:y>
    </cdr:to>
    <cdr:sp macro="" textlink="">
      <cdr:nvSpPr>
        <cdr:cNvPr id="2" name="Rectangle 1"/>
        <cdr:cNvSpPr/>
      </cdr:nvSpPr>
      <cdr:spPr>
        <a:xfrm xmlns:a="http://schemas.openxmlformats.org/drawingml/2006/main">
          <a:off x="198136" y="5265426"/>
          <a:ext cx="8907754" cy="5943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2008, 47% des électeurs catalans faisant partie des 50% des revenus les plus bas soutiennent une plus grande autonomie régionale ou la tenue d'un référendum d'auto-détermination sur l'indépendance (les deux réponses sont additionnées), contre 64% parmi les 40% suivants et 74% parmi les 10% des revenus les plus élevés.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0.02051</cdr:x>
      <cdr:y>0.86683</cdr:y>
    </cdr:from>
    <cdr:to>
      <cdr:x>0.98769</cdr:x>
      <cdr:y>0.96106</cdr:y>
    </cdr:to>
    <cdr:sp macro="" textlink="">
      <cdr:nvSpPr>
        <cdr:cNvPr id="2" name="Rectangle 1"/>
        <cdr:cNvSpPr/>
      </cdr:nvSpPr>
      <cdr:spPr>
        <a:xfrm xmlns:a="http://schemas.openxmlformats.org/drawingml/2006/main">
          <a:off x="190499" y="5257790"/>
          <a:ext cx="8983981" cy="5715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44% des électeurs catalans sans diplôme (autre que primaire) soutiennent une plus grande autonomie régionale ou la tenue d'un référendum d'auto-détermination sur l'indépendance (les deux réponses sont additionnées), contre 60% permi les diplômés du secondaire et 74% parmi les diplômés du supérieur. .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0.01313</cdr:x>
      <cdr:y>0.87002</cdr:y>
    </cdr:from>
    <cdr:to>
      <cdr:x>0.98133</cdr:x>
      <cdr:y>0.98742</cdr:y>
    </cdr:to>
    <cdr:sp macro="" textlink="">
      <cdr:nvSpPr>
        <cdr:cNvPr id="2" name="Rectangle 1"/>
        <cdr:cNvSpPr/>
      </cdr:nvSpPr>
      <cdr:spPr>
        <a:xfrm xmlns:a="http://schemas.openxmlformats.org/drawingml/2006/main">
          <a:off x="121920" y="5277124"/>
          <a:ext cx="8993438" cy="71209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Lors des législatives de 2014, le parti du Congrès (INC, Indian National Congress) et les partis alliés (centre) ont obtenu 34% des voix (dont 19% pour l'INC seul), le BJP (nationalistes hindous) et les partis alliés (droite) 37% des voix, les partis de gauche et de centre-gauche (SP, BSP, CPI, etc.) 16% des voix et les autres partis 13% des voix.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lors des législatives de 1977 (post-état d'urgence), le Janata Dal regroupe les opposants à l'INC de gauche et droite, et est ici classé avec les "autres partis".</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16.7).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0.00492</cdr:x>
      <cdr:y>0.8928</cdr:y>
    </cdr:from>
    <cdr:to>
      <cdr:x>0.98934</cdr:x>
      <cdr:y>0.98367</cdr:y>
    </cdr:to>
    <cdr:sp macro="" textlink="">
      <cdr:nvSpPr>
        <cdr:cNvPr id="2" name="Rectangle 1"/>
        <cdr:cNvSpPr/>
      </cdr:nvSpPr>
      <cdr:spPr>
        <a:xfrm xmlns:a="http://schemas.openxmlformats.org/drawingml/2006/main">
          <a:off x="45720" y="5415296"/>
          <a:ext cx="9144000"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2014, 10% des électeurs musulmans ont voté pour le BJP (nationalistes hindous) et les partis alliés, contre 31% parmi les SC/ST (scheduled castes/scheduled tribes, basses castes), 42% parmi les OBC (other backward classes, castes intermédiaires), 49% parmi les autres FC (forward castes, hautes castes sauf brahmanes) et 61% parmi les brahmanes.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16.8).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0.00738</cdr:x>
      <cdr:y>0.8928</cdr:y>
    </cdr:from>
    <cdr:to>
      <cdr:x>0.99426</cdr:x>
      <cdr:y>0.98367</cdr:y>
    </cdr:to>
    <cdr:sp macro="" textlink="">
      <cdr:nvSpPr>
        <cdr:cNvPr id="2" name="Rectangle 1"/>
        <cdr:cNvSpPr/>
      </cdr:nvSpPr>
      <cdr:spPr>
        <a:xfrm xmlns:a="http://schemas.openxmlformats.org/drawingml/2006/main">
          <a:off x="68580" y="5415296"/>
          <a:ext cx="9166860"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2014, 45% des électeurs musulmans ont voté pour l'INC (Indian National Congress) et les partis alliés, contre 38% parmi les SC/ST (scheduled castes/scheduled tribes, basses castes), 34% parmi les OBC (other backward classes, castes intermédiaires), 27% parmi les autres FC (forward castes, hautes castes sauf brahmanes) et 18% parmi les brahmanes.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16.9).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0.87415</cdr:y>
    </cdr:from>
    <cdr:to>
      <cdr:x>0.99833</cdr:x>
      <cdr:y>1</cdr:y>
    </cdr:to>
    <cdr:sp macro="" textlink="">
      <cdr:nvSpPr>
        <cdr:cNvPr id="5" name="Rectangle 4"/>
        <cdr:cNvSpPr/>
      </cdr:nvSpPr>
      <cdr:spPr>
        <a:xfrm xmlns:a="http://schemas.openxmlformats.org/drawingml/2006/main">
          <a:off x="0" y="4922496"/>
          <a:ext cx="9113520" cy="70868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démocrate aux Etats-Unis et pour les divers partis de gauche en Europe (travaillistes-sociaux-démocrates-socialistes-communistes-radicaux-écologistes) était plus élevé parmi les électeurs les moins diplômés; dans les années 2000-2020, il est devenu associé aux électeurs les plus diplômés. La tendance se fait avec retard en Europe nordique mais va dans la même direction. </a:t>
          </a:r>
        </a:p>
        <a:p xmlns:a="http://schemas.openxmlformats.org/drawingml/2006/main">
          <a:pPr rtl="0"/>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"1950-59" inclut les élections menées de 1950 à 1959, "1960-69" celles menées de 1960 à 1969,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16.1).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0.01066</cdr:x>
      <cdr:y>0.89531</cdr:y>
    </cdr:from>
    <cdr:to>
      <cdr:x>0.9918</cdr:x>
      <cdr:y>0.98618</cdr:y>
    </cdr:to>
    <cdr:sp macro="" textlink="">
      <cdr:nvSpPr>
        <cdr:cNvPr id="2" name="Rectangle 1"/>
        <cdr:cNvSpPr/>
      </cdr:nvSpPr>
      <cdr:spPr>
        <a:xfrm xmlns:a="http://schemas.openxmlformats.org/drawingml/2006/main">
          <a:off x="99060" y="5430536"/>
          <a:ext cx="9113520"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2014, 23% des électeurs musulmans ont voté pour les partis de gauche/centre-gauche (SP, BSP, CPI, etc.), contre 17% parmi les SC/ST (scheduled castes/scheduled tribes, basses castes), 15% parmi les OBC (other backward classes, castes intermédiaires), 11% parmi les autres FC (forward castes, hautes castes sauf brahmanes) et 12% parmi les brahmanes.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(graph.16.10).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0.03757</cdr:x>
      <cdr:y>0.88499</cdr:y>
    </cdr:from>
    <cdr:to>
      <cdr:x>0.97079</cdr:x>
      <cdr:y>0.98241</cdr:y>
    </cdr:to>
    <cdr:sp macro="" textlink="">
      <cdr:nvSpPr>
        <cdr:cNvPr id="5" name="Rectangle 4"/>
        <cdr:cNvSpPr/>
      </cdr:nvSpPr>
      <cdr:spPr>
        <a:xfrm xmlns:a="http://schemas.openxmlformats.org/drawingml/2006/main">
          <a:off x="343217" y="4983512"/>
          <a:ext cx="8526253"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1962-2014, les électeurs de hautes castes (FC, forward castes) ont toujours voté plus que les autres pour le BJP (et alliés), avant et après prise en compte des variables de contrôles. L'effet lié à la caste (après prise en compte des variables de contrôles) semble avoir progressé au cours du temps.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16.11).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0.0409</cdr:x>
      <cdr:y>0.8904</cdr:y>
    </cdr:from>
    <cdr:to>
      <cdr:x>0.97412</cdr:x>
      <cdr:y>0.98782</cdr:y>
    </cdr:to>
    <cdr:sp macro="" textlink="">
      <cdr:nvSpPr>
        <cdr:cNvPr id="5" name="Rectangle 4"/>
        <cdr:cNvSpPr/>
      </cdr:nvSpPr>
      <cdr:spPr>
        <a:xfrm xmlns:a="http://schemas.openxmlformats.org/drawingml/2006/main">
          <a:off x="373696" y="5014015"/>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1962-2014, les électeurs de basses castes (SC/ST, scheduled castes/scheduled tribes) ont toujours voté moins que les autres pour le BJP (et alliés), avant et après prise en compte des variables de contrôles.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16.12).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0.0359</cdr:x>
      <cdr:y>0.88769</cdr:y>
    </cdr:from>
    <cdr:to>
      <cdr:x>0.96912</cdr:x>
      <cdr:y>0.98511</cdr:y>
    </cdr:to>
    <cdr:sp macro="" textlink="">
      <cdr:nvSpPr>
        <cdr:cNvPr id="5" name="Rectangle 4"/>
        <cdr:cNvSpPr/>
      </cdr:nvSpPr>
      <cdr:spPr>
        <a:xfrm xmlns:a="http://schemas.openxmlformats.org/drawingml/2006/main">
          <a:off x="327977" y="4998752"/>
          <a:ext cx="8526253"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1962-2014, les électeurs hindous (toutes castes confondues: SC/ST, OBC et FC) ont toujours voté plus que les électeurs musulmans pour le BJP (et alliés), avant et après prise en compte des variables de contrôles. L'ampleur de ce clivage religieux a nettement progressé au cours du temps.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16.13).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0.00246</cdr:x>
      <cdr:y>0.8928</cdr:y>
    </cdr:from>
    <cdr:to>
      <cdr:x>0.99508</cdr:x>
      <cdr:y>0.98367</cdr:y>
    </cdr:to>
    <cdr:sp macro="" textlink="">
      <cdr:nvSpPr>
        <cdr:cNvPr id="2" name="Rectangle 1"/>
        <cdr:cNvSpPr/>
      </cdr:nvSpPr>
      <cdr:spPr>
        <a:xfrm xmlns:a="http://schemas.openxmlformats.org/drawingml/2006/main">
          <a:off x="22860" y="5415296"/>
          <a:ext cx="9220199"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tous les Etats indiens, on constate que le BJP (et alliés) obtiennent un score plus élevé parmi les électeurs FC (forward castes, hautes castes) que parmi les OBC (other backward classes, castes intermédiaires), SC/ST (scheduled castes/scheduled tribes, basses castes) et musulmans.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résultats indiqués ici portent sur la moyenne des élections régionales 1996-2016.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16.14).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0.03256</cdr:x>
      <cdr:y>0.88363</cdr:y>
    </cdr:from>
    <cdr:to>
      <cdr:x>0.96578</cdr:x>
      <cdr:y>0.98105</cdr:y>
    </cdr:to>
    <cdr:sp macro="" textlink="">
      <cdr:nvSpPr>
        <cdr:cNvPr id="5" name="Rectangle 4"/>
        <cdr:cNvSpPr/>
      </cdr:nvSpPr>
      <cdr:spPr>
        <a:xfrm xmlns:a="http://schemas.openxmlformats.org/drawingml/2006/main">
          <a:off x="297444" y="4975892"/>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cours de la période 1989-2018, le vote en faveur du PT (parti des travailleurs) au Brésil est devenu de plus en plus nettement associé aux électeurs ayant les plus bas de niveaux de revenus et de diplômes, ce qui n'était pas le cas lors des premières élections suivant la fin de la dictature militaire.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0.0025</cdr:x>
      <cdr:y>0.86604</cdr:y>
    </cdr:from>
    <cdr:to>
      <cdr:x>0.98915</cdr:x>
      <cdr:y>0.99188</cdr:y>
    </cdr:to>
    <cdr:sp macro="" textlink="">
      <cdr:nvSpPr>
        <cdr:cNvPr id="5" name="Rectangle 4"/>
        <cdr:cNvSpPr/>
      </cdr:nvSpPr>
      <cdr:spPr>
        <a:xfrm xmlns:a="http://schemas.openxmlformats.org/drawingml/2006/main">
          <a:off x="22859" y="4876832"/>
          <a:ext cx="9014409"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1960-1980, le vote pour les partis de gauche (travaillistes-sociaux-démocrates-socialistes-communistes-radicaux-écologistes) était associé aux électeurs les moins diplômés; dans les années 2000-2020, il est devenu associé aux électeurs les plus diplômés. On retrouve ce résultat aux Etats-Unis et en Europe, ainsi qu'au Canada, en Australie et en Nouvelle-Zélande. </a:t>
          </a:r>
        </a:p>
        <a:p xmlns:a="http://schemas.openxmlformats.org/drawingml/2006/main">
          <a:pPr rtl="0"/>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inclut les élections menées de 1960 à 1969, "1970-79" celles menées de 1970 à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16.2).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Entre les élections de 2001 et 2015, le vote PO (Plateforme civique) (libéraux-conservateurs) est devenu plus fortement associé aux groupes aux revenus les plus élevés, alors que le vote PiS (Droit et justice) (nationalistes-conservateurs) s'est concentré parmi les catégories disposant des revenus les plus faibles.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0.87416</cdr:y>
    </cdr:from>
    <cdr:to>
      <cdr:x>0.96661</cdr:x>
      <cdr:y>0.97158</cdr:y>
    </cdr:to>
    <cdr:sp macro="" textlink="">
      <cdr:nvSpPr>
        <cdr:cNvPr id="5" name="Rectangle 4"/>
        <cdr:cNvSpPr/>
      </cdr:nvSpPr>
      <cdr:spPr>
        <a:xfrm xmlns:a="http://schemas.openxmlformats.org/drawingml/2006/main">
          <a:off x="304800" y="4922529"/>
          <a:ext cx="8519160" cy="5486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Entre les élections de 2001 et 2015, le vote PO (Plateforme civique) (libéraux-conservateurs) est devenu plus fortement associé aux électeurs les plus diplômés, alors que le vote PiS (Droit et justice) (nationalistes-conservateurs) s'est concentré parmi les catégories d'électeurs les moins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16.4).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49" t="s">
        <v>146</v>
      </c>
      <c r="B1" s="2"/>
    </row>
    <row r="2" spans="1:2" ht="15.6" x14ac:dyDescent="0.3">
      <c r="A2" s="2" t="s">
        <v>0</v>
      </c>
      <c r="B2" s="1"/>
    </row>
    <row r="3" spans="1:2" ht="15.6" x14ac:dyDescent="0.3">
      <c r="A3" s="1" t="s">
        <v>4</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125</v>
      </c>
    </row>
    <row r="2" spans="1:18" ht="15.6" x14ac:dyDescent="0.3">
      <c r="A2" s="1" t="s">
        <v>3</v>
      </c>
    </row>
    <row r="3" spans="1:18" ht="15.6" x14ac:dyDescent="0.3">
      <c r="A3" s="35" t="s">
        <v>129</v>
      </c>
    </row>
    <row r="4" spans="1:18" ht="15.6" x14ac:dyDescent="0.3">
      <c r="A4" s="35" t="s">
        <v>105</v>
      </c>
      <c r="B4" s="35"/>
      <c r="C4" s="35"/>
      <c r="D4" s="35"/>
      <c r="E4" s="35"/>
      <c r="F4" s="35"/>
      <c r="G4" s="35"/>
      <c r="H4" s="35"/>
      <c r="I4" s="35"/>
      <c r="J4" s="35"/>
      <c r="K4" s="35"/>
      <c r="L4" s="35"/>
      <c r="M4" s="35"/>
      <c r="N4" s="35"/>
      <c r="O4" s="35"/>
      <c r="P4" s="35"/>
      <c r="Q4" s="35"/>
      <c r="R4" s="35"/>
    </row>
    <row r="5" spans="1:18" ht="110.4" customHeight="1" x14ac:dyDescent="0.3">
      <c r="A5" s="35" t="s">
        <v>48</v>
      </c>
      <c r="B5" s="38" t="s">
        <v>104</v>
      </c>
      <c r="C5" s="38" t="s">
        <v>93</v>
      </c>
      <c r="D5" s="38" t="s">
        <v>92</v>
      </c>
      <c r="E5" s="38" t="s">
        <v>103</v>
      </c>
      <c r="F5" s="38" t="s">
        <v>93</v>
      </c>
      <c r="G5" s="38" t="s">
        <v>92</v>
      </c>
      <c r="H5" s="38" t="s">
        <v>102</v>
      </c>
      <c r="I5" s="38" t="s">
        <v>93</v>
      </c>
      <c r="J5" s="38" t="s">
        <v>92</v>
      </c>
      <c r="K5" s="38" t="s">
        <v>101</v>
      </c>
      <c r="L5" s="38" t="s">
        <v>93</v>
      </c>
      <c r="M5" s="38" t="s">
        <v>92</v>
      </c>
      <c r="N5" s="38" t="s">
        <v>100</v>
      </c>
      <c r="O5" s="38" t="s">
        <v>93</v>
      </c>
      <c r="P5" s="38" t="s">
        <v>92</v>
      </c>
      <c r="Q5" s="38" t="s">
        <v>91</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125</v>
      </c>
    </row>
    <row r="2" spans="1:17" ht="15.6" x14ac:dyDescent="0.3">
      <c r="A2" s="1" t="s">
        <v>3</v>
      </c>
    </row>
    <row r="3" spans="1:17" ht="15.6" x14ac:dyDescent="0.3">
      <c r="A3" s="35" t="s">
        <v>130</v>
      </c>
    </row>
    <row r="4" spans="1:17" ht="15.6" x14ac:dyDescent="0.3">
      <c r="A4" s="35" t="s">
        <v>111</v>
      </c>
      <c r="B4" s="35"/>
      <c r="C4" s="35"/>
      <c r="D4" s="35"/>
      <c r="E4" s="35"/>
      <c r="F4" s="35"/>
      <c r="G4" s="35"/>
      <c r="H4" s="35"/>
      <c r="I4" s="35"/>
      <c r="J4" s="35"/>
      <c r="K4" s="35"/>
      <c r="L4" s="35"/>
      <c r="M4" s="35"/>
      <c r="N4" s="35"/>
      <c r="O4" s="35"/>
      <c r="P4" s="35"/>
      <c r="Q4" s="35"/>
    </row>
    <row r="5" spans="1:17" ht="89.4" customHeight="1" x14ac:dyDescent="0.3">
      <c r="A5" s="35" t="s">
        <v>48</v>
      </c>
      <c r="B5" s="38" t="s">
        <v>110</v>
      </c>
      <c r="C5" s="38" t="s">
        <v>93</v>
      </c>
      <c r="D5" s="38" t="s">
        <v>92</v>
      </c>
      <c r="E5" s="38" t="s">
        <v>109</v>
      </c>
      <c r="F5" s="38" t="s">
        <v>93</v>
      </c>
      <c r="G5" s="38" t="s">
        <v>92</v>
      </c>
      <c r="H5" s="38" t="s">
        <v>108</v>
      </c>
      <c r="I5" s="38" t="s">
        <v>93</v>
      </c>
      <c r="J5" s="38" t="s">
        <v>92</v>
      </c>
      <c r="K5" s="38" t="s">
        <v>107</v>
      </c>
      <c r="L5" s="38" t="s">
        <v>93</v>
      </c>
      <c r="M5" s="38" t="s">
        <v>92</v>
      </c>
      <c r="N5" s="38" t="s">
        <v>106</v>
      </c>
      <c r="O5" s="38" t="s">
        <v>93</v>
      </c>
      <c r="P5" s="38" t="s">
        <v>92</v>
      </c>
      <c r="Q5" s="38" t="s">
        <v>91</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125</v>
      </c>
    </row>
    <row r="2" spans="1:9" ht="15.6" x14ac:dyDescent="0.3">
      <c r="A2" s="1" t="s">
        <v>3</v>
      </c>
    </row>
    <row r="3" spans="1:9" ht="15.6" x14ac:dyDescent="0.3">
      <c r="A3" s="35" t="s">
        <v>131</v>
      </c>
    </row>
    <row r="4" spans="1:9" ht="15.6" x14ac:dyDescent="0.3">
      <c r="A4" s="35" t="s">
        <v>124</v>
      </c>
      <c r="B4" s="35"/>
      <c r="C4" s="35"/>
      <c r="D4" s="35"/>
      <c r="E4" s="35"/>
      <c r="F4" s="35"/>
      <c r="G4" s="35"/>
      <c r="H4" s="35"/>
      <c r="I4" s="35"/>
    </row>
    <row r="5" spans="1:9" ht="15.6" x14ac:dyDescent="0.3">
      <c r="A5" s="35" t="s">
        <v>89</v>
      </c>
      <c r="B5" s="35" t="s">
        <v>123</v>
      </c>
      <c r="C5" s="35" t="s">
        <v>122</v>
      </c>
      <c r="D5" s="35" t="s">
        <v>73</v>
      </c>
      <c r="E5" s="35" t="s">
        <v>72</v>
      </c>
      <c r="F5" s="35" t="s">
        <v>121</v>
      </c>
      <c r="G5" s="35"/>
      <c r="H5" s="35"/>
      <c r="I5" s="35"/>
    </row>
    <row r="6" spans="1:9" ht="15.6" x14ac:dyDescent="0.3">
      <c r="A6" s="35" t="s">
        <v>77</v>
      </c>
      <c r="B6" s="35" t="s">
        <v>120</v>
      </c>
      <c r="C6" s="36">
        <v>3.3438478126040193E-2</v>
      </c>
      <c r="D6" s="36">
        <v>0.13820126909536204</v>
      </c>
      <c r="E6" s="36">
        <v>0.13542946445510742</v>
      </c>
      <c r="F6" s="36">
        <v>0.27184072498052014</v>
      </c>
      <c r="G6" s="35"/>
      <c r="H6" s="35"/>
      <c r="I6" s="35"/>
    </row>
    <row r="7" spans="1:9" ht="15.6" x14ac:dyDescent="0.3">
      <c r="A7" s="35" t="s">
        <v>77</v>
      </c>
      <c r="B7" s="35" t="s">
        <v>119</v>
      </c>
      <c r="C7" s="36">
        <v>0.13394595023311423</v>
      </c>
      <c r="D7" s="36">
        <v>0.23161380644079829</v>
      </c>
      <c r="E7" s="36">
        <v>0.39409098854540137</v>
      </c>
      <c r="F7" s="36">
        <v>0.46728478195159201</v>
      </c>
      <c r="G7" s="35"/>
      <c r="H7" s="35"/>
      <c r="I7" s="35"/>
    </row>
    <row r="8" spans="1:9" ht="15.6" x14ac:dyDescent="0.3">
      <c r="A8" s="35" t="s">
        <v>77</v>
      </c>
      <c r="B8" s="35" t="s">
        <v>118</v>
      </c>
      <c r="C8" s="36">
        <v>0.10820062142098841</v>
      </c>
      <c r="D8" s="36">
        <v>0.23058490965443793</v>
      </c>
      <c r="E8" s="36">
        <v>0.33393607131128589</v>
      </c>
      <c r="F8" s="36">
        <v>0.49021911684763025</v>
      </c>
      <c r="G8" s="35"/>
      <c r="H8" s="35"/>
      <c r="I8" s="35"/>
    </row>
    <row r="9" spans="1:9" ht="15.6" x14ac:dyDescent="0.3">
      <c r="A9" s="35" t="s">
        <v>77</v>
      </c>
      <c r="B9" s="35" t="s">
        <v>117</v>
      </c>
      <c r="C9" s="36">
        <v>0.13879664177839179</v>
      </c>
      <c r="D9" s="36">
        <v>0.17651037844611867</v>
      </c>
      <c r="E9" s="36">
        <v>0.3822713896655584</v>
      </c>
      <c r="F9" s="36">
        <v>0.29633119857598733</v>
      </c>
      <c r="G9" s="35"/>
      <c r="H9" s="35"/>
      <c r="I9" s="35"/>
    </row>
    <row r="10" spans="1:9" ht="15.6" x14ac:dyDescent="0.3">
      <c r="A10" s="35" t="s">
        <v>77</v>
      </c>
      <c r="B10" s="35" t="s">
        <v>116</v>
      </c>
      <c r="C10" s="36">
        <v>0.12052860945709615</v>
      </c>
      <c r="D10" s="36">
        <v>0.23423614706412349</v>
      </c>
      <c r="E10" s="36">
        <v>0.3036428933847255</v>
      </c>
      <c r="F10" s="36">
        <v>0.45543708279062878</v>
      </c>
      <c r="G10" s="35"/>
      <c r="H10" s="35"/>
      <c r="I10" s="35"/>
    </row>
    <row r="11" spans="1:9" ht="15.6" x14ac:dyDescent="0.3">
      <c r="A11" s="35" t="s">
        <v>77</v>
      </c>
      <c r="B11" s="35" t="s">
        <v>114</v>
      </c>
      <c r="C11" s="36">
        <v>3.1872875270614956E-2</v>
      </c>
      <c r="D11" s="36">
        <v>7.7065912880434989E-2</v>
      </c>
      <c r="E11" s="36">
        <v>0.19520110176306588</v>
      </c>
      <c r="F11" s="36">
        <v>0.44770297925426844</v>
      </c>
      <c r="G11" s="35"/>
      <c r="H11" s="35"/>
      <c r="I11" s="35"/>
    </row>
    <row r="12" spans="1:9" ht="15.6" x14ac:dyDescent="0.3">
      <c r="A12" s="35" t="s">
        <v>77</v>
      </c>
      <c r="B12" s="35" t="s">
        <v>113</v>
      </c>
      <c r="C12" s="36">
        <v>4.9645847874180485E-2</v>
      </c>
      <c r="D12" s="36">
        <v>6.993722170084693E-2</v>
      </c>
      <c r="E12" s="36">
        <v>0.25298940885827076</v>
      </c>
      <c r="F12" s="36">
        <v>0.31024296131761925</v>
      </c>
      <c r="G12" s="35"/>
      <c r="H12" s="35"/>
      <c r="I12" s="35"/>
    </row>
    <row r="13" spans="1:9" ht="15.6" x14ac:dyDescent="0.3">
      <c r="A13" s="35" t="s">
        <v>76</v>
      </c>
      <c r="B13" s="35" t="s">
        <v>120</v>
      </c>
      <c r="C13" s="36">
        <v>0.29702577260146362</v>
      </c>
      <c r="D13" s="36">
        <v>0.1879096082793737</v>
      </c>
      <c r="E13" s="36">
        <v>0.21943750496942735</v>
      </c>
      <c r="F13" s="36">
        <v>0.25771873762940944</v>
      </c>
      <c r="G13" s="35"/>
      <c r="H13" s="35"/>
      <c r="I13" s="35"/>
    </row>
    <row r="14" spans="1:9" ht="15.6" x14ac:dyDescent="0.3">
      <c r="A14" s="35" t="s">
        <v>76</v>
      </c>
      <c r="B14" s="35" t="s">
        <v>119</v>
      </c>
      <c r="C14" s="36">
        <v>0.51843730304580393</v>
      </c>
      <c r="D14" s="36">
        <v>0.39550368026735594</v>
      </c>
      <c r="E14" s="36">
        <v>0.2895348581425819</v>
      </c>
      <c r="F14" s="36">
        <v>0.15384939181813775</v>
      </c>
      <c r="G14" s="35"/>
      <c r="H14" s="35"/>
      <c r="I14" s="35"/>
    </row>
    <row r="15" spans="1:9" ht="15.6" x14ac:dyDescent="0.3">
      <c r="A15" s="35" t="s">
        <v>76</v>
      </c>
      <c r="B15" s="35" t="s">
        <v>118</v>
      </c>
      <c r="C15" s="36">
        <v>0.31503257983903882</v>
      </c>
      <c r="D15" s="36">
        <v>9.7991902612821841E-2</v>
      </c>
      <c r="E15" s="36">
        <v>0.14560482934476437</v>
      </c>
      <c r="F15" s="36">
        <v>0.16400567897000615</v>
      </c>
      <c r="G15" s="35"/>
      <c r="H15" s="35"/>
      <c r="I15" s="35"/>
    </row>
    <row r="16" spans="1:9" ht="15.6" x14ac:dyDescent="0.3">
      <c r="A16" s="35" t="s">
        <v>76</v>
      </c>
      <c r="B16" s="35" t="s">
        <v>117</v>
      </c>
      <c r="C16" s="36">
        <v>0.60346835134263388</v>
      </c>
      <c r="D16" s="36">
        <v>0.31730423976599381</v>
      </c>
      <c r="E16" s="36">
        <v>0.28506029746309236</v>
      </c>
      <c r="F16" s="36">
        <v>0.27403521312438733</v>
      </c>
      <c r="G16" s="35"/>
      <c r="H16" s="35"/>
      <c r="I16" s="35"/>
    </row>
    <row r="17" spans="1:9" ht="15.6" x14ac:dyDescent="0.3">
      <c r="A17" s="35" t="s">
        <v>76</v>
      </c>
      <c r="B17" s="35" t="s">
        <v>116</v>
      </c>
      <c r="C17" s="36">
        <v>0.70774981541459991</v>
      </c>
      <c r="D17" s="36">
        <v>0.34470174813036364</v>
      </c>
      <c r="E17" s="36">
        <v>0.22225520124072989</v>
      </c>
      <c r="F17" s="36">
        <v>0.21117863810685472</v>
      </c>
      <c r="G17" s="35"/>
      <c r="H17" s="35"/>
      <c r="I17" s="35"/>
    </row>
    <row r="18" spans="1:9" ht="15.6" x14ac:dyDescent="0.3">
      <c r="A18" s="35" t="s">
        <v>76</v>
      </c>
      <c r="B18" s="35" t="s">
        <v>114</v>
      </c>
      <c r="C18" s="36">
        <v>0.15309684423536901</v>
      </c>
      <c r="D18" s="36">
        <v>9.3207177129127072E-2</v>
      </c>
      <c r="E18" s="36">
        <v>8.0763315691542617E-2</v>
      </c>
      <c r="F18" s="36">
        <v>0.12030464845838382</v>
      </c>
      <c r="G18" s="35"/>
      <c r="H18" s="35"/>
      <c r="I18" s="35"/>
    </row>
    <row r="19" spans="1:9" ht="15.6" x14ac:dyDescent="0.3">
      <c r="A19" s="35" t="s">
        <v>76</v>
      </c>
      <c r="B19" s="35" t="s">
        <v>113</v>
      </c>
      <c r="C19" s="36">
        <v>0.33452276671688103</v>
      </c>
      <c r="D19" s="36">
        <v>0.22318387683606927</v>
      </c>
      <c r="E19" s="36">
        <v>0.38639611048479233</v>
      </c>
      <c r="F19" s="36">
        <v>0.26014782438362755</v>
      </c>
      <c r="G19" s="35"/>
      <c r="H19" s="35"/>
      <c r="I19" s="35"/>
    </row>
    <row r="20" spans="1:9" ht="15.6" x14ac:dyDescent="0.3">
      <c r="A20" s="35" t="s">
        <v>76</v>
      </c>
      <c r="B20" s="35" t="s">
        <v>112</v>
      </c>
      <c r="C20" s="36">
        <v>0.32261173669514293</v>
      </c>
      <c r="D20" s="36">
        <v>0.30948588340393779</v>
      </c>
      <c r="E20" s="36">
        <v>0.38395549165430237</v>
      </c>
      <c r="F20" s="36">
        <v>0.45492431768644931</v>
      </c>
      <c r="G20" s="35"/>
      <c r="H20" s="35"/>
      <c r="I20" s="35"/>
    </row>
    <row r="21" spans="1:9" ht="15.6" x14ac:dyDescent="0.3">
      <c r="A21" s="35" t="s">
        <v>75</v>
      </c>
      <c r="B21" s="35" t="s">
        <v>120</v>
      </c>
      <c r="C21" s="36">
        <v>0.36627869048888567</v>
      </c>
      <c r="D21" s="36">
        <v>0.31954443529269777</v>
      </c>
      <c r="E21" s="36">
        <v>0.3450054519810502</v>
      </c>
      <c r="F21" s="36">
        <v>0.15385386032402168</v>
      </c>
      <c r="G21" s="35"/>
      <c r="H21" s="35"/>
      <c r="I21" s="35"/>
    </row>
    <row r="22" spans="1:9" ht="15.6" x14ac:dyDescent="0.3">
      <c r="A22" s="35" t="s">
        <v>75</v>
      </c>
      <c r="B22" s="35" t="s">
        <v>114</v>
      </c>
      <c r="C22" s="36">
        <v>0.59137684175242045</v>
      </c>
      <c r="D22" s="36">
        <v>0.70212769746267301</v>
      </c>
      <c r="E22" s="36">
        <v>0.46853471401823982</v>
      </c>
      <c r="F22" s="36">
        <v>0.24652120216499093</v>
      </c>
      <c r="G22" s="35"/>
      <c r="H22" s="35"/>
      <c r="I22" s="35"/>
    </row>
    <row r="23" spans="1:9" ht="15.6" x14ac:dyDescent="0.3">
      <c r="A23" s="35" t="s">
        <v>75</v>
      </c>
      <c r="B23" s="35" t="s">
        <v>112</v>
      </c>
      <c r="C23" s="36">
        <v>0.25185400024340571</v>
      </c>
      <c r="D23" s="36">
        <v>0.32786075763547329</v>
      </c>
      <c r="E23" s="36">
        <v>0.34164752310771668</v>
      </c>
      <c r="F23" s="36">
        <v>0.33873780071662751</v>
      </c>
      <c r="G23" s="35"/>
      <c r="H23" s="35"/>
      <c r="I23" s="35"/>
    </row>
    <row r="24" spans="1:9" ht="15.6" x14ac:dyDescent="0.3">
      <c r="A24" s="35" t="s">
        <v>65</v>
      </c>
      <c r="B24" s="35" t="s">
        <v>120</v>
      </c>
      <c r="C24" s="36">
        <v>0.30325705878362341</v>
      </c>
      <c r="D24" s="36">
        <v>0.35434468733256969</v>
      </c>
      <c r="E24" s="36">
        <v>0.3001275785943544</v>
      </c>
      <c r="F24" s="36">
        <v>0.3165866770660401</v>
      </c>
      <c r="G24" s="35"/>
      <c r="H24" s="35"/>
      <c r="I24" s="35"/>
    </row>
    <row r="25" spans="1:9" ht="15.6" x14ac:dyDescent="0.3">
      <c r="A25" s="35" t="s">
        <v>65</v>
      </c>
      <c r="B25" s="35" t="s">
        <v>119</v>
      </c>
      <c r="C25" s="36">
        <v>0.32646172754948233</v>
      </c>
      <c r="D25" s="36">
        <v>0.34531220117704103</v>
      </c>
      <c r="E25" s="36">
        <v>0.30643535086595136</v>
      </c>
      <c r="F25" s="36">
        <v>0.37077596719400058</v>
      </c>
      <c r="G25" s="35"/>
      <c r="H25" s="35"/>
      <c r="I25" s="35"/>
    </row>
    <row r="26" spans="1:9" ht="15.6" x14ac:dyDescent="0.3">
      <c r="A26" s="35" t="s">
        <v>65</v>
      </c>
      <c r="B26" s="35" t="s">
        <v>118</v>
      </c>
      <c r="C26" s="36">
        <v>0.33363831852672587</v>
      </c>
      <c r="D26" s="36">
        <v>0.6142549294369537</v>
      </c>
      <c r="E26" s="36">
        <v>0.35634658744879166</v>
      </c>
      <c r="F26" s="36">
        <v>0.27332570830076097</v>
      </c>
      <c r="G26" s="35"/>
      <c r="H26" s="35"/>
      <c r="I26" s="35"/>
    </row>
    <row r="27" spans="1:9" ht="15.6" x14ac:dyDescent="0.3">
      <c r="A27" s="35" t="s">
        <v>65</v>
      </c>
      <c r="B27" s="35" t="s">
        <v>117</v>
      </c>
      <c r="C27" s="36">
        <v>0.22916677696668625</v>
      </c>
      <c r="D27" s="36">
        <v>0.44161564868359604</v>
      </c>
      <c r="E27" s="36">
        <v>0.31456101178709361</v>
      </c>
      <c r="F27" s="36">
        <v>0.4180203957588734</v>
      </c>
      <c r="G27" s="35"/>
      <c r="H27" s="35"/>
      <c r="I27" s="35"/>
    </row>
    <row r="28" spans="1:9" ht="15.6" x14ac:dyDescent="0.3">
      <c r="A28" s="35" t="s">
        <v>65</v>
      </c>
      <c r="B28" s="35" t="s">
        <v>116</v>
      </c>
      <c r="C28" s="36">
        <v>0.14189832677733977</v>
      </c>
      <c r="D28" s="36">
        <v>0.34081467427928108</v>
      </c>
      <c r="E28" s="36">
        <v>0.42955468681404307</v>
      </c>
      <c r="F28" s="36">
        <v>0.29619147640328508</v>
      </c>
      <c r="G28" s="35"/>
      <c r="H28" s="35"/>
      <c r="I28" s="35"/>
    </row>
    <row r="29" spans="1:9" ht="15.6" x14ac:dyDescent="0.3">
      <c r="A29" s="35" t="s">
        <v>65</v>
      </c>
      <c r="B29" s="35" t="s">
        <v>115</v>
      </c>
      <c r="C29" s="36">
        <v>0.1072262671659779</v>
      </c>
      <c r="D29" s="36">
        <v>0.18298715985384101</v>
      </c>
      <c r="E29" s="36">
        <v>0.19941828482741533</v>
      </c>
      <c r="F29" s="36">
        <v>0.16090588936897379</v>
      </c>
      <c r="G29" s="35"/>
      <c r="H29" s="35"/>
      <c r="I29" s="35"/>
    </row>
    <row r="30" spans="1:9" ht="15.6" x14ac:dyDescent="0.3">
      <c r="A30" s="35" t="s">
        <v>65</v>
      </c>
      <c r="B30" s="35" t="s">
        <v>114</v>
      </c>
      <c r="C30" s="36">
        <v>0.2236534387416067</v>
      </c>
      <c r="D30" s="36">
        <v>0.12759921252781045</v>
      </c>
      <c r="E30" s="36">
        <v>0.25550086852713499</v>
      </c>
      <c r="F30" s="36">
        <v>0.18547117012236208</v>
      </c>
      <c r="G30" s="35"/>
      <c r="H30" s="35"/>
      <c r="I30" s="35"/>
    </row>
    <row r="31" spans="1:9" ht="15.6" x14ac:dyDescent="0.3">
      <c r="A31" s="35" t="s">
        <v>65</v>
      </c>
      <c r="B31" s="35" t="s">
        <v>113</v>
      </c>
      <c r="C31" s="36">
        <v>0.15721349079711153</v>
      </c>
      <c r="D31" s="36">
        <v>0.59058714104252463</v>
      </c>
      <c r="E31" s="36">
        <v>0.17803144026646794</v>
      </c>
      <c r="F31" s="36">
        <v>0.23911391129337978</v>
      </c>
      <c r="G31" s="35"/>
      <c r="H31" s="35"/>
      <c r="I31" s="35"/>
    </row>
    <row r="32" spans="1:9" ht="15.6" x14ac:dyDescent="0.3">
      <c r="A32" s="35" t="s">
        <v>65</v>
      </c>
      <c r="B32" s="35" t="s">
        <v>112</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132</v>
      </c>
    </row>
    <row r="2" spans="1:9" ht="15.6" x14ac:dyDescent="0.3">
      <c r="A2" s="1" t="s">
        <v>3</v>
      </c>
    </row>
    <row r="4" spans="1:9" ht="15.6" x14ac:dyDescent="0.3">
      <c r="A4" s="35" t="s">
        <v>133</v>
      </c>
    </row>
    <row r="5" spans="1:9" s="27" customFormat="1" ht="51" customHeight="1" x14ac:dyDescent="0.3">
      <c r="A5" s="40" t="s">
        <v>47</v>
      </c>
      <c r="B5" s="40" t="s">
        <v>48</v>
      </c>
      <c r="C5" s="40" t="s">
        <v>49</v>
      </c>
      <c r="D5" s="40" t="s">
        <v>50</v>
      </c>
      <c r="E5" s="40" t="s">
        <v>51</v>
      </c>
      <c r="F5" s="40" t="s">
        <v>52</v>
      </c>
      <c r="G5" s="40" t="s">
        <v>53</v>
      </c>
      <c r="H5" s="40" t="s">
        <v>54</v>
      </c>
      <c r="I5" s="41"/>
    </row>
    <row r="6" spans="1:9" ht="15.6" x14ac:dyDescent="0.3">
      <c r="A6" s="42" t="s">
        <v>55</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55</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55</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55</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55</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55</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55</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55</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30</v>
      </c>
    </row>
    <row r="2" spans="1:14" ht="15.6" x14ac:dyDescent="0.3">
      <c r="A2" s="1" t="s">
        <v>3</v>
      </c>
    </row>
    <row r="3" spans="1:14" ht="15.6" x14ac:dyDescent="0.3">
      <c r="B3" s="1" t="s">
        <v>26</v>
      </c>
    </row>
    <row r="4" spans="1:14" ht="15.6" x14ac:dyDescent="0.3">
      <c r="B4" s="19" t="s">
        <v>34</v>
      </c>
      <c r="D4" s="19" t="s">
        <v>28</v>
      </c>
      <c r="E4" s="21"/>
      <c r="F4" s="19" t="s">
        <v>35</v>
      </c>
      <c r="G4" s="21"/>
      <c r="H4" s="19" t="s">
        <v>31</v>
      </c>
      <c r="I4" s="21"/>
      <c r="J4" s="1" t="s">
        <v>27</v>
      </c>
      <c r="K4" s="1"/>
    </row>
    <row r="5" spans="1:14" ht="15.6" x14ac:dyDescent="0.3">
      <c r="A5" s="22" t="s">
        <v>17</v>
      </c>
      <c r="B5" s="22" t="s">
        <v>32</v>
      </c>
      <c r="C5" s="22" t="s">
        <v>33</v>
      </c>
      <c r="D5" s="22" t="s">
        <v>32</v>
      </c>
      <c r="E5" s="22" t="s">
        <v>33</v>
      </c>
      <c r="F5" s="22" t="s">
        <v>32</v>
      </c>
      <c r="G5" s="22" t="s">
        <v>33</v>
      </c>
      <c r="H5" s="22" t="s">
        <v>32</v>
      </c>
      <c r="I5" s="22" t="s">
        <v>33</v>
      </c>
      <c r="J5" s="1" t="s">
        <v>29</v>
      </c>
      <c r="K5" s="22" t="s">
        <v>9</v>
      </c>
      <c r="L5" s="22" t="s">
        <v>8</v>
      </c>
      <c r="M5" s="22" t="s">
        <v>25</v>
      </c>
    </row>
    <row r="6" spans="1:14" ht="15.6" x14ac:dyDescent="0.3">
      <c r="A6" s="22" t="s">
        <v>18</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DataG16.1b!D$16</f>
        <v>-0.19891159357519889</v>
      </c>
      <c r="L6" s="3">
        <f>DataG16.1b!G$16</f>
        <v>-0.10406142910177926</v>
      </c>
      <c r="M6" s="3">
        <f>DataG16.1b!J$16</f>
        <v>-0.13607683791928155</v>
      </c>
      <c r="N6" s="3">
        <v>0</v>
      </c>
    </row>
    <row r="7" spans="1:14" ht="15.6" x14ac:dyDescent="0.3">
      <c r="A7" s="22" t="s">
        <v>19</v>
      </c>
      <c r="B7" s="3">
        <v>-0.17863660000000001</v>
      </c>
      <c r="C7" s="3">
        <v>-0.123637</v>
      </c>
      <c r="D7" s="3">
        <v>-0.3641276</v>
      </c>
      <c r="E7" s="3">
        <v>-0.32028499999999999</v>
      </c>
      <c r="F7" s="3">
        <v>-0.1767437</v>
      </c>
      <c r="G7" s="3">
        <v>-0.123637</v>
      </c>
      <c r="H7" s="3">
        <v>-0.35664380000000001</v>
      </c>
      <c r="I7" s="3">
        <v>-0.31393480000000001</v>
      </c>
      <c r="J7" s="3">
        <v>-0.32183193206787108</v>
      </c>
      <c r="K7" s="3">
        <f>DataG16.1b!D$26</f>
        <v>-0.16676254240401531</v>
      </c>
      <c r="L7" s="3">
        <f>DataG16.1b!G$26</f>
        <v>-7.844423028591703E-2</v>
      </c>
      <c r="M7" s="3">
        <f>DataG16.1b!J$26</f>
        <v>-5.88792879460917E-2</v>
      </c>
      <c r="N7" s="3">
        <v>0</v>
      </c>
    </row>
    <row r="8" spans="1:14" ht="15.6" x14ac:dyDescent="0.3">
      <c r="A8" s="22" t="s">
        <v>20</v>
      </c>
      <c r="B8" s="3">
        <v>-0.1753555</v>
      </c>
      <c r="C8" s="3">
        <v>-0.16073009999999999</v>
      </c>
      <c r="D8" s="3">
        <v>-0.2498185</v>
      </c>
      <c r="E8" s="3">
        <v>-0.2264449</v>
      </c>
      <c r="F8" s="3">
        <v>-0.19136130000000001</v>
      </c>
      <c r="G8" s="3">
        <v>-0.1717158</v>
      </c>
      <c r="H8" s="3">
        <v>-0.30718040000000002</v>
      </c>
      <c r="I8" s="3">
        <v>-0.28259610000000002</v>
      </c>
      <c r="J8" s="3">
        <v>-0.17514570236206053</v>
      </c>
      <c r="K8" s="3">
        <f>DataG16.1b!D$36</f>
        <v>-0.11881350518079588</v>
      </c>
      <c r="L8" s="3">
        <f>DataG16.1b!G$36</f>
        <v>2.2006016612598638E-2</v>
      </c>
      <c r="M8" s="3">
        <f>DataG16.1b!J$36</f>
        <v>4.4813482167955246E-4</v>
      </c>
      <c r="N8" s="3">
        <v>0</v>
      </c>
    </row>
    <row r="9" spans="1:14" ht="15.6" x14ac:dyDescent="0.3">
      <c r="A9" s="22" t="s">
        <v>21</v>
      </c>
      <c r="B9" s="3">
        <v>-1.1647599999999999E-2</v>
      </c>
      <c r="C9" s="3">
        <v>-2.2003700000000001E-2</v>
      </c>
      <c r="D9" s="3">
        <v>-0.1704185</v>
      </c>
      <c r="E9" s="3">
        <v>-0.1555078</v>
      </c>
      <c r="F9" s="3">
        <v>-0.1387805</v>
      </c>
      <c r="G9" s="3">
        <v>-0.13665435000000001</v>
      </c>
      <c r="H9" s="3">
        <v>-0.25600010000000001</v>
      </c>
      <c r="I9" s="3">
        <v>-0.22858800000000001</v>
      </c>
      <c r="J9" s="3">
        <v>-0.12367721557617188</v>
      </c>
      <c r="K9" s="3">
        <f>DataG16.1b!D$46</f>
        <v>-3.2275624885999207E-2</v>
      </c>
      <c r="L9" s="3">
        <f>DataG16.1b!G$46</f>
        <v>8.7848528792877842E-2</v>
      </c>
      <c r="M9" s="3">
        <f>DataG16.1b!J$46</f>
        <v>2.0742502974070341E-2</v>
      </c>
      <c r="N9" s="3">
        <v>0</v>
      </c>
    </row>
    <row r="10" spans="1:14" ht="15.6" x14ac:dyDescent="0.3">
      <c r="A10" s="22" t="s">
        <v>22</v>
      </c>
      <c r="B10" s="3">
        <v>4.1526100000000003E-2</v>
      </c>
      <c r="C10" s="3">
        <v>3.76511E-2</v>
      </c>
      <c r="D10" s="3">
        <v>-0.1236067</v>
      </c>
      <c r="E10" s="3">
        <v>-0.1137497</v>
      </c>
      <c r="F10" s="3">
        <v>-0.1240193</v>
      </c>
      <c r="G10" s="3">
        <v>-0.1591709</v>
      </c>
      <c r="H10" s="3">
        <v>-0.1646542</v>
      </c>
      <c r="I10" s="3">
        <v>-0.1455583</v>
      </c>
      <c r="J10" s="3">
        <v>-2.9188566207885742E-2</v>
      </c>
      <c r="K10" s="3">
        <f>DataG16.1b!D$56</f>
        <v>1.585320131973917E-2</v>
      </c>
      <c r="L10" s="3">
        <f>DataG16.1b!G$56</f>
        <v>6.9320121185571043E-2</v>
      </c>
      <c r="M10" s="3">
        <f>DataG16.1b!J$56</f>
        <v>9.2181762100363704E-2</v>
      </c>
      <c r="N10" s="3">
        <v>0</v>
      </c>
    </row>
    <row r="11" spans="1:14" ht="15.6" x14ac:dyDescent="0.3">
      <c r="A11" s="22" t="s">
        <v>23</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DataG16.1b!D$66</f>
        <v>4.0205648748060492E-2</v>
      </c>
      <c r="L11" s="3">
        <f>DataG16.1b!G$66</f>
        <v>0.11516903490127628</v>
      </c>
      <c r="M11" s="3">
        <f>DataG16.1b!J$66</f>
        <v>9.9165488281962977E-2</v>
      </c>
      <c r="N11" s="3">
        <v>0</v>
      </c>
    </row>
    <row r="12" spans="1:14" ht="15.6" x14ac:dyDescent="0.3">
      <c r="A12" s="22" t="s">
        <v>24</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DataG16.1b!D$76</f>
        <v>6.7495661406046112E-2</v>
      </c>
      <c r="L12" s="3">
        <f>DataG16.1b!G$76</f>
        <v>0.19555639942753691</v>
      </c>
      <c r="M12" s="3">
        <f>DataG16.1b!J$76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15</v>
      </c>
    </row>
    <row r="2" spans="1:46" ht="18" customHeight="1" thickBot="1" x14ac:dyDescent="0.35">
      <c r="A2" s="1" t="s">
        <v>3</v>
      </c>
    </row>
    <row r="3" spans="1:46" ht="18" customHeight="1" thickTop="1" thickBot="1" x14ac:dyDescent="0.35">
      <c r="A3" s="19"/>
      <c r="B3" s="53" t="s">
        <v>14</v>
      </c>
      <c r="C3" s="54"/>
      <c r="D3" s="54"/>
      <c r="E3" s="54"/>
      <c r="F3" s="54"/>
      <c r="G3" s="54"/>
      <c r="H3" s="54"/>
      <c r="I3" s="54"/>
      <c r="J3" s="55"/>
      <c r="K3" s="53" t="s">
        <v>13</v>
      </c>
      <c r="L3" s="54"/>
      <c r="M3" s="54"/>
      <c r="N3" s="54"/>
      <c r="O3" s="54"/>
      <c r="P3" s="55"/>
      <c r="Q3" s="53" t="s">
        <v>12</v>
      </c>
      <c r="R3" s="54"/>
      <c r="S3" s="54"/>
      <c r="T3" s="53" t="s">
        <v>11</v>
      </c>
      <c r="U3" s="54"/>
      <c r="V3" s="54"/>
    </row>
    <row r="4" spans="1:46" ht="18" customHeight="1" thickTop="1" x14ac:dyDescent="0.3">
      <c r="A4" s="50" t="s">
        <v>10</v>
      </c>
      <c r="B4" s="52" t="s">
        <v>9</v>
      </c>
      <c r="C4" s="52"/>
      <c r="D4" s="52"/>
      <c r="E4" s="52" t="s">
        <v>8</v>
      </c>
      <c r="F4" s="52"/>
      <c r="G4" s="52"/>
      <c r="H4" s="56" t="s">
        <v>7</v>
      </c>
      <c r="I4" s="57"/>
      <c r="J4" s="58"/>
      <c r="K4" s="52" t="s">
        <v>9</v>
      </c>
      <c r="L4" s="52"/>
      <c r="M4" s="52" t="s">
        <v>8</v>
      </c>
      <c r="N4" s="52"/>
      <c r="O4" s="56" t="s">
        <v>7</v>
      </c>
      <c r="P4" s="57"/>
      <c r="Q4" s="18" t="s">
        <v>9</v>
      </c>
      <c r="R4" s="18" t="s">
        <v>8</v>
      </c>
      <c r="S4" s="17" t="s">
        <v>7</v>
      </c>
      <c r="T4" s="18" t="s">
        <v>9</v>
      </c>
      <c r="U4" s="18" t="s">
        <v>8</v>
      </c>
      <c r="V4" s="17" t="s">
        <v>7</v>
      </c>
      <c r="W4" s="16"/>
      <c r="X4" s="16"/>
    </row>
    <row r="5" spans="1:46" ht="60" customHeight="1" x14ac:dyDescent="0.3">
      <c r="A5" s="51"/>
      <c r="B5" s="15" t="s">
        <v>5</v>
      </c>
      <c r="C5" s="14" t="s">
        <v>6</v>
      </c>
      <c r="D5" s="14" t="s">
        <v>16</v>
      </c>
      <c r="E5" s="15" t="s">
        <v>5</v>
      </c>
      <c r="F5" s="14" t="s">
        <v>6</v>
      </c>
      <c r="G5" s="14" t="s">
        <v>16</v>
      </c>
      <c r="H5" s="15" t="s">
        <v>5</v>
      </c>
      <c r="I5" s="14" t="s">
        <v>6</v>
      </c>
      <c r="J5" s="14" t="s">
        <v>16</v>
      </c>
      <c r="K5" s="15" t="s">
        <v>5</v>
      </c>
      <c r="L5" s="14" t="s">
        <v>6</v>
      </c>
      <c r="M5" s="15" t="s">
        <v>5</v>
      </c>
      <c r="N5" s="14" t="s">
        <v>6</v>
      </c>
      <c r="O5" s="15" t="s">
        <v>5</v>
      </c>
      <c r="P5" s="14" t="s">
        <v>6</v>
      </c>
      <c r="Q5" s="15" t="s">
        <v>5</v>
      </c>
      <c r="R5" s="15" t="s">
        <v>5</v>
      </c>
      <c r="S5" s="15" t="s">
        <v>5</v>
      </c>
      <c r="T5" s="15" t="s">
        <v>5</v>
      </c>
      <c r="U5" s="15" t="s">
        <v>5</v>
      </c>
      <c r="V5" s="15" t="s">
        <v>5</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T3:V3"/>
    <mergeCell ref="K3:P3"/>
    <mergeCell ref="K4:L4"/>
    <mergeCell ref="M4:N4"/>
    <mergeCell ref="O4:P4"/>
    <mergeCell ref="Q3:S3"/>
    <mergeCell ref="A4:A5"/>
    <mergeCell ref="E4:G4"/>
    <mergeCell ref="B4:D4"/>
    <mergeCell ref="B3:J3"/>
    <mergeCell ref="H4: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46</v>
      </c>
    </row>
    <row r="2" spans="1:18" ht="15.6" x14ac:dyDescent="0.3">
      <c r="A2" s="1" t="s">
        <v>3</v>
      </c>
    </row>
    <row r="3" spans="1:18" ht="15.6" x14ac:dyDescent="0.3">
      <c r="B3" s="1" t="s">
        <v>44</v>
      </c>
      <c r="K3" s="1" t="s">
        <v>45</v>
      </c>
    </row>
    <row r="4" spans="1:18" ht="15.6" x14ac:dyDescent="0.3">
      <c r="A4" s="22" t="s">
        <v>17</v>
      </c>
      <c r="B4" s="25" t="s">
        <v>36</v>
      </c>
      <c r="C4" s="25" t="s">
        <v>37</v>
      </c>
      <c r="D4" s="25" t="s">
        <v>38</v>
      </c>
      <c r="E4" s="25" t="s">
        <v>39</v>
      </c>
      <c r="F4" s="25" t="s">
        <v>40</v>
      </c>
      <c r="G4" s="25" t="s">
        <v>41</v>
      </c>
      <c r="H4" s="25" t="s">
        <v>42</v>
      </c>
      <c r="I4" s="25" t="s">
        <v>43</v>
      </c>
      <c r="K4" s="25" t="s">
        <v>36</v>
      </c>
      <c r="L4" s="25" t="s">
        <v>37</v>
      </c>
      <c r="M4" s="25" t="s">
        <v>38</v>
      </c>
      <c r="N4" s="25" t="s">
        <v>39</v>
      </c>
      <c r="O4" s="25" t="s">
        <v>40</v>
      </c>
      <c r="P4" s="25" t="s">
        <v>41</v>
      </c>
      <c r="Q4" s="25" t="s">
        <v>42</v>
      </c>
      <c r="R4" s="25" t="s">
        <v>43</v>
      </c>
    </row>
    <row r="5" spans="1:18" ht="15.6" x14ac:dyDescent="0.3">
      <c r="A5" s="22" t="s">
        <v>18</v>
      </c>
      <c r="B5" s="1"/>
      <c r="C5" s="1"/>
      <c r="D5" s="1"/>
      <c r="E5" s="1"/>
      <c r="F5" s="1"/>
      <c r="G5" s="1"/>
      <c r="H5" s="1"/>
      <c r="I5" s="1"/>
      <c r="J5" s="3">
        <v>0</v>
      </c>
      <c r="K5" s="1"/>
      <c r="L5" s="1"/>
      <c r="M5" s="1"/>
      <c r="N5" s="1"/>
      <c r="O5" s="1"/>
      <c r="P5" s="1"/>
      <c r="Q5" s="1"/>
      <c r="R5" s="1"/>
    </row>
    <row r="6" spans="1:18" ht="15.6" x14ac:dyDescent="0.3">
      <c r="A6" s="22" t="s">
        <v>19</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20</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21</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22</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23</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24</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61</v>
      </c>
    </row>
    <row r="2" spans="1:7" x14ac:dyDescent="0.3">
      <c r="A2" s="1" t="s">
        <v>3</v>
      </c>
    </row>
    <row r="3" spans="1:7" x14ac:dyDescent="0.3">
      <c r="A3" s="31" t="s">
        <v>58</v>
      </c>
      <c r="B3" s="31"/>
      <c r="C3" s="31"/>
      <c r="D3" s="31"/>
      <c r="E3" s="31"/>
      <c r="F3" s="31"/>
      <c r="G3" s="31"/>
    </row>
    <row r="4" spans="1:7" x14ac:dyDescent="0.3">
      <c r="A4" s="31"/>
      <c r="B4" s="32">
        <v>2001</v>
      </c>
      <c r="C4" s="32">
        <v>2005</v>
      </c>
      <c r="D4" s="32">
        <v>2007</v>
      </c>
      <c r="E4" s="32">
        <v>2011</v>
      </c>
      <c r="F4" s="32">
        <v>2015</v>
      </c>
      <c r="G4" s="31"/>
    </row>
    <row r="5" spans="1:7" x14ac:dyDescent="0.3">
      <c r="A5" s="32" t="s">
        <v>56</v>
      </c>
      <c r="B5" s="33">
        <v>5.7999999999999996E-3</v>
      </c>
      <c r="C5" s="33">
        <v>-7.7499999999999999E-2</v>
      </c>
      <c r="D5" s="33">
        <v>-8.3599999999999994E-2</v>
      </c>
      <c r="E5" s="33">
        <v>-8.9499999999999996E-2</v>
      </c>
      <c r="F5" s="33">
        <v>-0.11700000000000001</v>
      </c>
      <c r="G5" s="31"/>
    </row>
    <row r="6" spans="1:7" x14ac:dyDescent="0.3">
      <c r="A6" s="32" t="s">
        <v>57</v>
      </c>
      <c r="B6" s="33">
        <v>-6.4799999999999996E-3</v>
      </c>
      <c r="C6" s="33">
        <v>4.2799999999999998E-2</v>
      </c>
      <c r="D6" s="33">
        <v>0.17399999999999999</v>
      </c>
      <c r="E6" s="33">
        <v>0.193</v>
      </c>
      <c r="F6" s="33">
        <v>0.11600000000000001</v>
      </c>
      <c r="G6" s="31"/>
    </row>
    <row r="7" spans="1:7" x14ac:dyDescent="0.3">
      <c r="A7" s="32" t="s">
        <v>60</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59</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56</v>
      </c>
      <c r="B12" s="33">
        <v>3.6799999999999999E-2</v>
      </c>
      <c r="C12" s="33">
        <v>-5.3600000000000002E-2</v>
      </c>
      <c r="D12" s="33">
        <v>-1.15E-2</v>
      </c>
      <c r="E12" s="33">
        <v>-0.106</v>
      </c>
      <c r="F12" s="33">
        <v>-0.113</v>
      </c>
      <c r="G12" s="31"/>
    </row>
    <row r="13" spans="1:7" x14ac:dyDescent="0.3">
      <c r="A13" s="32" t="s">
        <v>57</v>
      </c>
      <c r="B13" s="33">
        <v>-4.7299999999999998E-3</v>
      </c>
      <c r="C13" s="33">
        <v>9.3299999999999994E-2</v>
      </c>
      <c r="D13" s="33">
        <v>6.4799999999999996E-2</v>
      </c>
      <c r="E13" s="33">
        <v>0.105</v>
      </c>
      <c r="F13" s="33">
        <v>4.2799999999999998E-2</v>
      </c>
      <c r="G13" s="31"/>
    </row>
    <row r="14" spans="1:7" x14ac:dyDescent="0.3">
      <c r="A14" s="32" t="s">
        <v>60</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143</v>
      </c>
    </row>
    <row r="2" spans="1:9" ht="15.6" x14ac:dyDescent="0.3">
      <c r="A2" s="1" t="s">
        <v>3</v>
      </c>
    </row>
    <row r="3" spans="1:9" ht="15.6" x14ac:dyDescent="0.3">
      <c r="A3" s="46" t="s">
        <v>144</v>
      </c>
    </row>
    <row r="4" spans="1:9" ht="15.6" x14ac:dyDescent="0.3">
      <c r="A4" s="46" t="s">
        <v>142</v>
      </c>
      <c r="B4" s="46">
        <v>2008</v>
      </c>
      <c r="C4" s="46">
        <v>2011</v>
      </c>
      <c r="D4" s="46">
        <v>2016</v>
      </c>
      <c r="E4" s="46"/>
      <c r="F4" s="46" t="s">
        <v>138</v>
      </c>
      <c r="G4" s="46">
        <v>2008</v>
      </c>
      <c r="H4" s="46">
        <v>2011</v>
      </c>
      <c r="I4" s="46">
        <v>2016</v>
      </c>
    </row>
    <row r="5" spans="1:9" ht="15.6" x14ac:dyDescent="0.3">
      <c r="A5" s="46" t="s">
        <v>134</v>
      </c>
      <c r="B5" s="47">
        <v>0.14019576964392502</v>
      </c>
      <c r="C5" s="47">
        <v>0.21677951523105055</v>
      </c>
      <c r="D5" s="47">
        <v>0.24595562623038705</v>
      </c>
      <c r="E5" s="46"/>
      <c r="F5" s="46" t="s">
        <v>139</v>
      </c>
      <c r="G5" s="47">
        <v>0.16068491398930207</v>
      </c>
      <c r="H5" s="47">
        <v>0.28616093676992266</v>
      </c>
      <c r="I5" s="47">
        <v>0.27446062635246637</v>
      </c>
    </row>
    <row r="6" spans="1:9" ht="15.6" x14ac:dyDescent="0.3">
      <c r="A6" s="46" t="s">
        <v>135</v>
      </c>
      <c r="B6" s="47">
        <v>0.23271664337528616</v>
      </c>
      <c r="C6" s="47">
        <v>0.3099185974641992</v>
      </c>
      <c r="D6" s="47">
        <v>0.34144702701192792</v>
      </c>
      <c r="E6" s="46"/>
      <c r="F6" s="46" t="s">
        <v>140</v>
      </c>
      <c r="G6" s="47">
        <v>0.2182228309099411</v>
      </c>
      <c r="H6" s="47">
        <v>0.33359160590902232</v>
      </c>
      <c r="I6" s="47">
        <v>0.39086710591260082</v>
      </c>
    </row>
    <row r="7" spans="1:9" ht="15.6" x14ac:dyDescent="0.3">
      <c r="A7" s="46" t="s">
        <v>136</v>
      </c>
      <c r="B7" s="47">
        <v>0.26689953734127508</v>
      </c>
      <c r="C7" s="47">
        <v>0.47719683296772036</v>
      </c>
      <c r="D7" s="47">
        <v>0.48223747367181519</v>
      </c>
      <c r="E7" s="46"/>
      <c r="F7" s="46" t="s">
        <v>141</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145</v>
      </c>
    </row>
    <row r="11" spans="1:9" ht="15.6" x14ac:dyDescent="0.3">
      <c r="A11" s="46" t="s">
        <v>142</v>
      </c>
      <c r="B11" s="46">
        <v>2008</v>
      </c>
      <c r="C11" s="46">
        <v>2011</v>
      </c>
      <c r="D11" s="46">
        <v>2016</v>
      </c>
      <c r="E11" s="46"/>
      <c r="F11" s="46" t="s">
        <v>138</v>
      </c>
      <c r="G11" s="46">
        <v>2008</v>
      </c>
      <c r="H11" s="46">
        <v>2011</v>
      </c>
      <c r="I11" s="46">
        <v>2016</v>
      </c>
    </row>
    <row r="12" spans="1:9" ht="15.6" x14ac:dyDescent="0.3">
      <c r="A12" s="46" t="s">
        <v>134</v>
      </c>
      <c r="B12" s="47">
        <v>0.46460217495709144</v>
      </c>
      <c r="C12" s="47">
        <v>0.44320114186425569</v>
      </c>
      <c r="D12" s="47">
        <v>0.44188319055859271</v>
      </c>
      <c r="E12" s="46"/>
      <c r="F12" s="46" t="s">
        <v>139</v>
      </c>
      <c r="G12" s="47">
        <v>0.47057673947643192</v>
      </c>
      <c r="H12" s="47">
        <v>0.53847186260538793</v>
      </c>
      <c r="I12" s="47">
        <v>0.50203721893871489</v>
      </c>
    </row>
    <row r="13" spans="1:9" ht="15.6" x14ac:dyDescent="0.3">
      <c r="A13" s="46" t="s">
        <v>135</v>
      </c>
      <c r="B13" s="47">
        <v>0.67333260556585406</v>
      </c>
      <c r="C13" s="47">
        <v>0.60405862877640493</v>
      </c>
      <c r="D13" s="47">
        <v>0.5984559799616791</v>
      </c>
      <c r="E13" s="46"/>
      <c r="F13" s="46" t="s">
        <v>140</v>
      </c>
      <c r="G13" s="47">
        <v>0.64314799244492271</v>
      </c>
      <c r="H13" s="47">
        <v>0.65093567056670876</v>
      </c>
      <c r="I13" s="47">
        <v>0.65989872177125275</v>
      </c>
    </row>
    <row r="14" spans="1:9" ht="15.6" x14ac:dyDescent="0.3">
      <c r="A14" s="46" t="s">
        <v>136</v>
      </c>
      <c r="B14" s="47">
        <v>0.69908891961440378</v>
      </c>
      <c r="C14" s="47">
        <v>0.80954660598860417</v>
      </c>
      <c r="D14" s="47">
        <v>0.73601257631065509</v>
      </c>
      <c r="E14" s="46"/>
      <c r="F14" s="46" t="s">
        <v>141</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137</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125</v>
      </c>
    </row>
    <row r="2" spans="1:10" ht="15.6" x14ac:dyDescent="0.3">
      <c r="A2" s="1" t="s">
        <v>3</v>
      </c>
    </row>
    <row r="3" spans="1:10" ht="15.6" x14ac:dyDescent="0.3">
      <c r="A3" s="35" t="s">
        <v>126</v>
      </c>
      <c r="B3" s="35"/>
      <c r="C3" s="35"/>
      <c r="D3" s="35"/>
      <c r="E3" s="35"/>
      <c r="F3" s="35"/>
      <c r="G3" s="35"/>
      <c r="H3" s="35"/>
      <c r="I3" s="35"/>
      <c r="J3" s="35"/>
    </row>
    <row r="4" spans="1:10" ht="15.6" x14ac:dyDescent="0.3">
      <c r="A4" s="35" t="s">
        <v>69</v>
      </c>
      <c r="B4" s="35"/>
      <c r="C4" s="35"/>
      <c r="D4" s="35"/>
      <c r="E4" s="35"/>
      <c r="F4" s="35"/>
      <c r="G4" s="35"/>
      <c r="H4" s="35"/>
      <c r="I4" s="35"/>
      <c r="J4" s="35"/>
    </row>
    <row r="5" spans="1:10" ht="15.6" x14ac:dyDescent="0.3">
      <c r="A5" s="35" t="s">
        <v>68</v>
      </c>
      <c r="B5" s="35" t="s">
        <v>67</v>
      </c>
      <c r="C5" s="35" t="s">
        <v>66</v>
      </c>
      <c r="D5" s="35" t="s">
        <v>65</v>
      </c>
      <c r="E5" s="35" t="s">
        <v>64</v>
      </c>
      <c r="F5" s="35" t="s">
        <v>63</v>
      </c>
      <c r="G5" s="35" t="s">
        <v>62</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heetViews>
  <sheetFormatPr baseColWidth="10" defaultColWidth="8.77734375" defaultRowHeight="14.4" x14ac:dyDescent="0.3"/>
  <cols>
    <col min="1" max="16384" width="8.77734375" style="34"/>
  </cols>
  <sheetData>
    <row r="1" spans="1:15" ht="15.6" x14ac:dyDescent="0.3">
      <c r="A1" s="20" t="s">
        <v>125</v>
      </c>
    </row>
    <row r="2" spans="1:15" ht="15.6" x14ac:dyDescent="0.3">
      <c r="A2" s="1" t="s">
        <v>3</v>
      </c>
      <c r="B2" s="35"/>
      <c r="C2" s="35"/>
      <c r="D2" s="35"/>
      <c r="E2" s="35"/>
      <c r="F2" s="35"/>
      <c r="G2" s="35"/>
      <c r="H2" s="35"/>
      <c r="I2" s="35"/>
      <c r="J2" s="35"/>
      <c r="K2" s="35"/>
      <c r="L2" s="35"/>
      <c r="M2" s="35"/>
      <c r="N2" s="35"/>
      <c r="O2" s="35"/>
    </row>
    <row r="3" spans="1:15" ht="15.6" x14ac:dyDescent="0.3">
      <c r="A3" s="35" t="s">
        <v>127</v>
      </c>
      <c r="B3" s="35"/>
      <c r="C3" s="35"/>
      <c r="D3" s="35"/>
      <c r="E3" s="35"/>
      <c r="F3" s="35"/>
      <c r="G3" s="35"/>
      <c r="H3" s="35"/>
      <c r="I3" s="35"/>
      <c r="J3" s="35"/>
      <c r="K3" s="35"/>
      <c r="L3" s="35"/>
      <c r="M3" s="35"/>
      <c r="N3" s="35"/>
      <c r="O3" s="35"/>
    </row>
    <row r="4" spans="1:15" ht="15.6" x14ac:dyDescent="0.3">
      <c r="A4" s="35" t="s">
        <v>90</v>
      </c>
      <c r="B4" s="35"/>
      <c r="C4" s="35"/>
      <c r="D4" s="35"/>
      <c r="E4" s="35"/>
      <c r="F4" s="35"/>
      <c r="G4" s="35"/>
      <c r="H4" s="35"/>
      <c r="I4" s="35"/>
      <c r="J4" s="35"/>
      <c r="K4" s="35"/>
      <c r="L4" s="35"/>
      <c r="M4" s="35"/>
      <c r="N4" s="35"/>
      <c r="O4" s="35"/>
    </row>
    <row r="5" spans="1:15" ht="15.6" x14ac:dyDescent="0.3">
      <c r="A5" s="35" t="s">
        <v>89</v>
      </c>
      <c r="B5" s="35" t="s">
        <v>88</v>
      </c>
      <c r="C5" s="35" t="s">
        <v>87</v>
      </c>
      <c r="D5" s="35" t="s">
        <v>86</v>
      </c>
      <c r="E5" s="35" t="s">
        <v>85</v>
      </c>
      <c r="F5" s="35" t="s">
        <v>84</v>
      </c>
      <c r="G5" s="35" t="s">
        <v>83</v>
      </c>
      <c r="H5" s="35" t="s">
        <v>82</v>
      </c>
      <c r="I5" s="35" t="s">
        <v>81</v>
      </c>
      <c r="J5" s="35" t="s">
        <v>80</v>
      </c>
      <c r="K5" s="35" t="s">
        <v>79</v>
      </c>
      <c r="L5" s="35" t="s">
        <v>78</v>
      </c>
      <c r="M5" s="35"/>
      <c r="N5" s="35"/>
      <c r="O5" s="35"/>
    </row>
    <row r="6" spans="1:15" ht="15.6" x14ac:dyDescent="0.3">
      <c r="A6" s="35" t="s">
        <v>77</v>
      </c>
      <c r="B6" s="35" t="s">
        <v>74</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77</v>
      </c>
      <c r="B7" s="35" t="s">
        <v>73</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77</v>
      </c>
      <c r="B8" s="35" t="s">
        <v>72</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77</v>
      </c>
      <c r="B9" s="35" t="s">
        <v>71</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77</v>
      </c>
      <c r="B10" s="35" t="s">
        <v>70</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76</v>
      </c>
      <c r="B11" s="35" t="s">
        <v>74</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76</v>
      </c>
      <c r="B12" s="35" t="s">
        <v>73</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76</v>
      </c>
      <c r="B13" s="35" t="s">
        <v>72</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76</v>
      </c>
      <c r="B14" s="35" t="s">
        <v>71</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76</v>
      </c>
      <c r="B15" s="35" t="s">
        <v>70</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75</v>
      </c>
      <c r="B16" s="35" t="s">
        <v>74</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75</v>
      </c>
      <c r="B17" s="35" t="s">
        <v>73</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75</v>
      </c>
      <c r="B18" s="35" t="s">
        <v>72</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75</v>
      </c>
      <c r="B19" s="35" t="s">
        <v>71</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75</v>
      </c>
      <c r="B20" s="35" t="s">
        <v>70</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65</v>
      </c>
      <c r="B21" s="35" t="s">
        <v>74</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65</v>
      </c>
      <c r="B22" s="35" t="s">
        <v>73</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65</v>
      </c>
      <c r="B23" s="35" t="s">
        <v>72</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65</v>
      </c>
      <c r="B24" s="35" t="s">
        <v>71</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65</v>
      </c>
      <c r="B25" s="35" t="s">
        <v>70</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125</v>
      </c>
    </row>
    <row r="2" spans="1:17" ht="15.6" x14ac:dyDescent="0.3">
      <c r="A2" s="1" t="s">
        <v>3</v>
      </c>
    </row>
    <row r="3" spans="1:17" ht="15.6" x14ac:dyDescent="0.3">
      <c r="A3" s="35" t="s">
        <v>128</v>
      </c>
      <c r="B3" s="35"/>
      <c r="C3" s="35"/>
      <c r="D3" s="35"/>
      <c r="E3" s="35"/>
      <c r="F3" s="35"/>
      <c r="G3" s="35"/>
      <c r="H3" s="35"/>
      <c r="I3" s="35"/>
      <c r="J3" s="35"/>
      <c r="K3" s="35"/>
      <c r="L3" s="35"/>
      <c r="M3" s="35"/>
      <c r="N3" s="35"/>
      <c r="O3" s="35"/>
      <c r="P3" s="35"/>
      <c r="Q3" s="35"/>
    </row>
    <row r="4" spans="1:17" ht="15.6" x14ac:dyDescent="0.3">
      <c r="A4" s="35" t="s">
        <v>99</v>
      </c>
      <c r="B4" s="35"/>
      <c r="C4" s="35"/>
      <c r="D4" s="35"/>
      <c r="E4" s="35"/>
      <c r="F4" s="35"/>
      <c r="G4" s="35"/>
      <c r="H4" s="35"/>
      <c r="I4" s="35"/>
      <c r="J4" s="35"/>
      <c r="K4" s="35"/>
      <c r="L4" s="35"/>
      <c r="M4" s="35"/>
      <c r="N4" s="35"/>
      <c r="O4" s="35"/>
      <c r="P4" s="35"/>
      <c r="Q4" s="35"/>
    </row>
    <row r="5" spans="1:17" ht="96" customHeight="1" x14ac:dyDescent="0.3">
      <c r="A5" s="35" t="s">
        <v>48</v>
      </c>
      <c r="B5" s="38" t="s">
        <v>98</v>
      </c>
      <c r="C5" s="38" t="s">
        <v>93</v>
      </c>
      <c r="D5" s="38" t="s">
        <v>92</v>
      </c>
      <c r="E5" s="38" t="s">
        <v>97</v>
      </c>
      <c r="F5" s="38" t="s">
        <v>93</v>
      </c>
      <c r="G5" s="38" t="s">
        <v>92</v>
      </c>
      <c r="H5" s="38" t="s">
        <v>96</v>
      </c>
      <c r="I5" s="38" t="s">
        <v>93</v>
      </c>
      <c r="J5" s="38" t="s">
        <v>92</v>
      </c>
      <c r="K5" s="38" t="s">
        <v>95</v>
      </c>
      <c r="L5" s="38" t="s">
        <v>93</v>
      </c>
      <c r="M5" s="38" t="s">
        <v>92</v>
      </c>
      <c r="N5" s="38" t="s">
        <v>94</v>
      </c>
      <c r="O5" s="38" t="s">
        <v>93</v>
      </c>
      <c r="P5" s="38" t="s">
        <v>92</v>
      </c>
      <c r="Q5" s="38" t="s">
        <v>91</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Graphiques</vt:lpstr>
      </vt:variant>
      <vt:variant>
        <vt:i4>15</vt:i4>
      </vt:variant>
    </vt:vector>
  </HeadingPairs>
  <TitlesOfParts>
    <vt:vector size="28" baseType="lpstr">
      <vt:lpstr>ReadMe</vt:lpstr>
      <vt:lpstr>DataG16.1a</vt:lpstr>
      <vt:lpstr>DataG16.1b</vt:lpstr>
      <vt:lpstr>DataG16.2</vt:lpstr>
      <vt:lpstr>DataG16.3</vt:lpstr>
      <vt:lpstr>DataG16.5</vt:lpstr>
      <vt:lpstr>DataG16.7</vt:lpstr>
      <vt:lpstr>DataG16.8</vt:lpstr>
      <vt:lpstr>DataG16.11</vt:lpstr>
      <vt:lpstr>DataG16.12</vt:lpstr>
      <vt:lpstr>DataG16.13</vt:lpstr>
      <vt:lpstr>DataG16.14</vt:lpstr>
      <vt:lpstr>DataG16.15</vt:lpstr>
      <vt:lpstr>G16.1</vt:lpstr>
      <vt:lpstr>G16.2</vt:lpstr>
      <vt:lpstr>G16.3</vt:lpstr>
      <vt:lpstr>G16.4</vt:lpstr>
      <vt:lpstr>G16.5 </vt:lpstr>
      <vt:lpstr>G16.6</vt:lpstr>
      <vt:lpstr>G16.7</vt:lpstr>
      <vt:lpstr>G16.8</vt:lpstr>
      <vt:lpstr>G16.9</vt:lpstr>
      <vt:lpstr>G16.10</vt:lpstr>
      <vt:lpstr>G16.11</vt:lpstr>
      <vt:lpstr>G16.12</vt:lpstr>
      <vt:lpstr>G16.13</vt:lpstr>
      <vt:lpstr>G16.14</vt:lpstr>
      <vt:lpstr>G16.15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2019-07-30T10:49:59Z</dcterms:modified>
</cp:coreProperties>
</file>