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376" windowHeight="12816"/>
  </bookViews>
  <sheets>
    <sheet name="F1FR" sheetId="19" r:id="rId1"/>
    <sheet name="F2FR" sheetId="21" r:id="rId2"/>
    <sheet name="F3FR" sheetId="22" r:id="rId3"/>
    <sheet name="EurostatGDPData" sheetId="5" r:id="rId4"/>
  </sheets>
  <externalReferences>
    <externalReference r:id="rId5"/>
    <externalReference r:id="rId6"/>
    <externalReference r:id="rId7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'[1]rba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>#REF!</definedName>
    <definedName name="Rentflag">IF([2]Comparison!$B$7,"","not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[3]TableDE4b!$A$3</definedName>
    <definedName name="temp">#REF!</definedName>
    <definedName name="titles">#REF!</definedName>
    <definedName name="totals">#REF!</definedName>
    <definedName name="xxx">#REF!</definedName>
    <definedName name="Year">[2]Output!$C$4:$C$38</definedName>
    <definedName name="YearLabel">[2]Output!$B$15</definedName>
  </definedNames>
  <calcPr calcId="145621"/>
</workbook>
</file>

<file path=xl/calcChain.xml><?xml version="1.0" encoding="utf-8"?>
<calcChain xmlns="http://schemas.openxmlformats.org/spreadsheetml/2006/main">
  <c r="CW24" i="5" l="1"/>
  <c r="CW42" i="5"/>
  <c r="CV42" i="5"/>
  <c r="CU42" i="5"/>
  <c r="CW23" i="5"/>
  <c r="CW41" i="5" s="1"/>
  <c r="CV41" i="5"/>
  <c r="CU41" i="5"/>
  <c r="CW22" i="5"/>
  <c r="CW40" i="5"/>
  <c r="CV40" i="5"/>
  <c r="CU40" i="5"/>
  <c r="CW21" i="5"/>
  <c r="CW39" i="5" s="1"/>
  <c r="CV39" i="5"/>
  <c r="CU39" i="5"/>
  <c r="CW20" i="5"/>
  <c r="CW38" i="5" s="1"/>
  <c r="CV38" i="5"/>
  <c r="CU38" i="5"/>
  <c r="CW19" i="5"/>
  <c r="CW37" i="5" s="1"/>
  <c r="CV37" i="5"/>
  <c r="CU37" i="5"/>
  <c r="CW18" i="5"/>
  <c r="CW36" i="5" s="1"/>
  <c r="CV36" i="5"/>
  <c r="CU36" i="5"/>
  <c r="CW17" i="5"/>
  <c r="CW35" i="5" s="1"/>
  <c r="CV35" i="5"/>
  <c r="CU35" i="5"/>
  <c r="CW16" i="5"/>
  <c r="CW34" i="5" s="1"/>
  <c r="CV34" i="5"/>
  <c r="CU34" i="5"/>
  <c r="CW15" i="5"/>
  <c r="CW33" i="5" s="1"/>
  <c r="CV33" i="5"/>
  <c r="CU33" i="5"/>
  <c r="CW14" i="5"/>
  <c r="CW32" i="5"/>
  <c r="CV32" i="5"/>
  <c r="CU32" i="5"/>
  <c r="CW13" i="5"/>
  <c r="CW31" i="5" s="1"/>
  <c r="CV31" i="5"/>
  <c r="CU31" i="5"/>
  <c r="CW12" i="5"/>
  <c r="CW30" i="5"/>
  <c r="CV30" i="5"/>
  <c r="CU30" i="5"/>
  <c r="CT42" i="5"/>
  <c r="CT41" i="5"/>
  <c r="CT40" i="5"/>
  <c r="CT39" i="5"/>
  <c r="CT38" i="5"/>
  <c r="CT37" i="5"/>
  <c r="CT36" i="5"/>
  <c r="CT35" i="5"/>
  <c r="CT34" i="5"/>
  <c r="CT33" i="5"/>
  <c r="CT32" i="5"/>
  <c r="CT31" i="5"/>
  <c r="CT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</calcChain>
</file>

<file path=xl/sharedStrings.xml><?xml version="1.0" encoding="utf-8"?>
<sst xmlns="http://schemas.openxmlformats.org/spreadsheetml/2006/main" count="545" uniqueCount="137">
  <si>
    <t>France</t>
  </si>
  <si>
    <t>United States</t>
  </si>
  <si>
    <t>United Kingdom</t>
  </si>
  <si>
    <t>:</t>
  </si>
  <si>
    <t>Sweden</t>
  </si>
  <si>
    <t>Portugal</t>
  </si>
  <si>
    <t>Poland</t>
  </si>
  <si>
    <t>Netherlands</t>
  </si>
  <si>
    <t>Italy</t>
  </si>
  <si>
    <t>Spain</t>
  </si>
  <si>
    <t>Greece</t>
  </si>
  <si>
    <t>Germany (until 1990 former territory of the FRG)</t>
  </si>
  <si>
    <t>Euro area (19 countries)</t>
  </si>
  <si>
    <t>European Union (28 countries)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</si>
  <si>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</si>
  <si>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</si>
  <si>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</si>
  <si>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</si>
  <si>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</si>
  <si>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</si>
  <si>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</si>
  <si>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</si>
  <si>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</si>
  <si>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</si>
  <si>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</si>
  <si>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</si>
  <si>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</si>
  <si>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</si>
  <si>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</si>
  <si>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</si>
  <si>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</si>
  <si>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</si>
  <si>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</si>
  <si>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</si>
  <si>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</si>
  <si>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</si>
  <si>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</si>
  <si>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</si>
  <si>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</si>
  <si>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</si>
  <si>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</si>
  <si>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</si>
  <si>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</si>
  <si>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</si>
  <si>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</si>
  <si>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</si>
  <si>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</si>
  <si>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</si>
  <si>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</si>
  <si>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</si>
  <si>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</si>
  <si>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</si>
  <si>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</si>
  <si>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</si>
  <si>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</si>
  <si>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</si>
  <si>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</si>
  <si>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</si>
  <si>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</si>
  <si>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</si>
  <si>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</si>
  <si>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</si>
  <si>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</si>
  <si>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</si>
  <si>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</si>
  <si>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</si>
  <si>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</si>
  <si>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</si>
  <si>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</si>
  <si>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</si>
  <si>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</si>
  <si>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</si>
  <si>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</si>
  <si>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</si>
  <si>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</si>
  <si>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</si>
  <si>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</si>
  <si>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</si>
  <si>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</si>
  <si>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</si>
  <si>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</si>
  <si>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</si>
  <si>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</si>
  <si>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</si>
  <si>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</si>
  <si>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</si>
  <si>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</si>
  <si>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</si>
  <si>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</si>
  <si>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</si>
  <si>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1996Q1</t>
  </si>
  <si>
    <t>1995Q4</t>
  </si>
  <si>
    <t>1995Q3</t>
  </si>
  <si>
    <t>1995Q2</t>
  </si>
  <si>
    <t>1995Q1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</si>
  <si>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</si>
  <si>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</si>
  <si>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</si>
  <si>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</si>
  <si>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</si>
  <si>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</si>
  <si>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</si>
  <si>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</si>
  <si>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</si>
  <si>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</si>
  <si>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</si>
  <si>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1992Q1</t>
  </si>
  <si>
    <t>1991Q4</t>
  </si>
  <si>
    <t>1991Q3</t>
  </si>
  <si>
    <t>1991Q2</t>
  </si>
  <si>
    <t>1991Q1</t>
  </si>
  <si>
    <t>GEO/TIME</t>
  </si>
  <si>
    <t>Chain linked volumes, index 2007Q4=100</t>
  </si>
  <si>
    <t>Gross domestic product at market prices</t>
  </si>
  <si>
    <t>NA_ITEM</t>
  </si>
  <si>
    <t>Seasonally adjusted and adjusted data by working days</t>
  </si>
  <si>
    <t>S_ADJ</t>
  </si>
  <si>
    <t>Chain linked volumes, index 2010=100</t>
  </si>
  <si>
    <t>UNIT</t>
  </si>
  <si>
    <t>Eurostat</t>
  </si>
  <si>
    <t>Source of data</t>
  </si>
  <si>
    <t>Extracted on</t>
  </si>
  <si>
    <t>Last update</t>
  </si>
  <si>
    <t>GDP and main components  (output, expenditure and income) [namq_10_gdp]</t>
  </si>
  <si>
    <t>2015Q2</t>
  </si>
  <si>
    <t>2015Q3</t>
  </si>
  <si>
    <t>2015Q4</t>
  </si>
  <si>
    <t>Assumption: 2015Q4: same growth as 2015Q3</t>
  </si>
  <si>
    <t>2007T4</t>
  </si>
  <si>
    <t>2008T4</t>
  </si>
  <si>
    <t>2009T4</t>
  </si>
  <si>
    <t>2010T4</t>
  </si>
  <si>
    <t>2011T4</t>
  </si>
  <si>
    <t>2012T4</t>
  </si>
  <si>
    <t>2013T4</t>
  </si>
  <si>
    <t>2014T4</t>
  </si>
  <si>
    <t>2015T4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</si>
</sst>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\$#,##0\ ;\(\$#,##0\)"/>
    <numFmt numFmtId="165" formatCode="#,##0.0"/>
    <numFmt numFmtId="166" formatCode="#,##0.000"/>
    <numFmt numFmtId="167" formatCode="_-* #,##0.00_-;\-* #,##0.00_-;_-* &quot;-&quot;??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&quot;£&quot;* #,##0_-;\-&quot;£&quot;* #,##0_-;_-&quot;£&quot;* &quot;-&quot;_-;_-@_-"/>
    <numFmt numFmtId="171" formatCode="&quot;$&quot;#,##0_);\(&quot;$&quot;#,##0\)"/>
    <numFmt numFmtId="172" formatCode="General_)"/>
    <numFmt numFmtId="173" formatCode="#,##0.00__;\-#,##0.00__;#,##0.00__;@__"/>
    <numFmt numFmtId="174" formatCode="_ * #,##0.00_ ;_ * \-#,##0.00_ ;_ * &quot;-&quot;??_ ;_ @_ "/>
    <numFmt numFmtId="175" formatCode="dd\.mm\.yy"/>
    <numFmt numFmtId="177" formatCode="0.0"/>
  </numFmts>
  <fonts count="37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11"/>
      <name val="Arial"/>
      <charset val="238"/>
    </font>
    <font>
      <sz val="10"/>
      <name val="Arial"/>
    </font>
    <font>
      <u/>
      <sz val="10"/>
      <color indexed="30"/>
      <name val="Arial"/>
    </font>
    <font>
      <u/>
      <sz val="12"/>
      <color theme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172" fontId="7" fillId="0" borderId="0">
      <alignment vertical="top"/>
    </xf>
    <xf numFmtId="0" fontId="8" fillId="14" borderId="1" applyNumberFormat="0" applyAlignment="0" applyProtection="0"/>
    <xf numFmtId="0" fontId="8" fillId="14" borderId="1" applyNumberFormat="0" applyAlignment="0" applyProtection="0"/>
    <xf numFmtId="0" fontId="9" fillId="0" borderId="2" applyNumberFormat="0" applyFill="0" applyAlignment="0" applyProtection="0"/>
    <xf numFmtId="0" fontId="10" fillId="22" borderId="3" applyNumberFormat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" fontId="12" fillId="0" borderId="0" applyFill="0" applyBorder="0">
      <alignment horizontal="right" vertical="top"/>
    </xf>
    <xf numFmtId="166" fontId="12" fillId="0" borderId="0" applyFill="0" applyBorder="0">
      <alignment horizontal="right" vertical="top"/>
    </xf>
    <xf numFmtId="3" fontId="12" fillId="0" borderId="0" applyFill="0" applyBorder="0">
      <alignment horizontal="right" vertical="top"/>
    </xf>
    <xf numFmtId="165" fontId="7" fillId="0" borderId="0" applyFont="0" applyFill="0" applyBorder="0">
      <alignment horizontal="right" vertical="top"/>
    </xf>
    <xf numFmtId="173" fontId="12" fillId="0" borderId="0" applyFont="0" applyFill="0" applyBorder="0" applyAlignment="0" applyProtection="0">
      <alignment horizontal="right" vertical="top"/>
    </xf>
    <xf numFmtId="166" fontId="12" fillId="0" borderId="0">
      <alignment horizontal="right" vertical="top"/>
    </xf>
    <xf numFmtId="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3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1" applyNumberFormat="0" applyAlignment="0" applyProtection="0"/>
    <xf numFmtId="0" fontId="5" fillId="6" borderId="0" applyNumberFormat="0" applyBorder="0" applyAlignment="0" applyProtection="0"/>
    <xf numFmtId="0" fontId="9" fillId="0" borderId="2" applyNumberFormat="0" applyFill="0" applyAlignment="0" applyProtection="0"/>
    <xf numFmtId="164" fontId="13" fillId="0" borderId="0" applyFont="0" applyFill="0" applyBorder="0" applyAlignment="0" applyProtection="0"/>
    <xf numFmtId="0" fontId="11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4" fillId="0" borderId="7" applyNumberFormat="0" applyFill="0" applyAlignment="0" applyProtection="0"/>
    <xf numFmtId="1" fontId="7" fillId="0" borderId="0">
      <alignment vertical="top" wrapText="1"/>
    </xf>
    <xf numFmtId="1" fontId="25" fillId="0" borderId="0" applyFill="0" applyBorder="0" applyProtection="0"/>
    <xf numFmtId="1" fontId="24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12" fillId="0" borderId="0" applyNumberFormat="0" applyFill="0" applyBorder="0">
      <alignment vertical="top"/>
    </xf>
    <xf numFmtId="0" fontId="27" fillId="0" borderId="0"/>
    <xf numFmtId="0" fontId="11" fillId="24" borderId="8" applyNumberFormat="0" applyFont="0" applyAlignment="0" applyProtection="0"/>
    <xf numFmtId="0" fontId="28" fillId="14" borderId="9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7" borderId="0" applyNumberFormat="0" applyBorder="0" applyAlignment="0" applyProtection="0"/>
    <xf numFmtId="0" fontId="28" fillId="14" borderId="9" applyNumberFormat="0" applyAlignment="0" applyProtection="0"/>
    <xf numFmtId="0" fontId="11" fillId="0" borderId="0"/>
    <xf numFmtId="2" fontId="11" fillId="0" borderId="0" applyFont="0" applyFill="0" applyBorder="0" applyProtection="0">
      <alignment horizontal="right"/>
    </xf>
    <xf numFmtId="2" fontId="11" fillId="0" borderId="0" applyFont="0" applyFill="0" applyBorder="0" applyProtection="0">
      <alignment horizontal="right"/>
    </xf>
    <xf numFmtId="0" fontId="29" fillId="0" borderId="10">
      <alignment horizontal="center"/>
    </xf>
    <xf numFmtId="49" fontId="12" fillId="0" borderId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1" applyNumberFormat="0" applyFill="0" applyAlignment="0" applyProtection="0"/>
    <xf numFmtId="2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32" fillId="0" borderId="0">
      <alignment vertical="top" wrapText="1"/>
    </xf>
    <xf numFmtId="0" fontId="33" fillId="0" borderId="0"/>
    <xf numFmtId="0" fontId="1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</cellStyleXfs>
  <cellXfs count="8">
    <xf numFmtId="0" fontId="0" fillId="0" borderId="0" xfId="0"/>
    <xf numFmtId="0" fontId="33" fillId="0" borderId="0" xfId="125"/>
    <xf numFmtId="165" fontId="34" fillId="0" borderId="12" xfId="125" applyNumberFormat="1" applyFont="1" applyFill="1" applyBorder="1" applyAlignment="1"/>
    <xf numFmtId="0" fontId="34" fillId="25" borderId="12" xfId="125" applyNumberFormat="1" applyFont="1" applyFill="1" applyBorder="1" applyAlignment="1"/>
    <xf numFmtId="0" fontId="34" fillId="0" borderId="12" xfId="125" applyNumberFormat="1" applyFont="1" applyFill="1" applyBorder="1" applyAlignment="1"/>
    <xf numFmtId="0" fontId="34" fillId="0" borderId="0" xfId="125" applyNumberFormat="1" applyFont="1" applyFill="1" applyBorder="1" applyAlignment="1"/>
    <xf numFmtId="177" fontId="33" fillId="0" borderId="0" xfId="125" applyNumberFormat="1"/>
    <xf numFmtId="175" fontId="34" fillId="0" borderId="0" xfId="140" applyNumberFormat="1" applyFont="1" applyFill="1" applyBorder="1" applyAlignment="1"/>
  </cellXfs>
  <cellStyles count="1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ché" xfId="46"/>
    <cellStyle name="Calcul" xfId="47" builtinId="22" customBuiltin="1"/>
    <cellStyle name="Calculation" xfId="48"/>
    <cellStyle name="Cellule liée" xfId="49" builtinId="24" customBuiltin="1"/>
    <cellStyle name="Check Cell" xfId="50"/>
    <cellStyle name="Comma [0]_ALVAREDO_PIKETTY_May2009sent.xls Chart -1023" xfId="51"/>
    <cellStyle name="Comma(0)" xfId="53"/>
    <cellStyle name="Comma(3)" xfId="54"/>
    <cellStyle name="Comma[0]" xfId="55"/>
    <cellStyle name="Comma[1]" xfId="56"/>
    <cellStyle name="Comma[2]__" xfId="57"/>
    <cellStyle name="Comma[3]" xfId="58"/>
    <cellStyle name="Comma_ALVAREDO_PIKETTY_May2009sent.xls Chart -1023" xfId="52"/>
    <cellStyle name="Comma0" xfId="59"/>
    <cellStyle name="Currency [0]_ALVAREDO_PIKETTY_May2009sent.xls Chart -1023" xfId="60"/>
    <cellStyle name="Currency_ALVAREDO_PIKETTY_May2009sent.xls Chart -1023" xfId="61"/>
    <cellStyle name="Currency0" xfId="62"/>
    <cellStyle name="Date" xfId="63"/>
    <cellStyle name="Dezimal_03-09-03" xfId="64"/>
    <cellStyle name="En-tête 1" xfId="65"/>
    <cellStyle name="En-tête 2" xfId="66"/>
    <cellStyle name="Entrée" xfId="67" builtinId="20" customBuiltin="1"/>
    <cellStyle name="Explanatory Text" xfId="68"/>
    <cellStyle name="Financier0" xfId="69"/>
    <cellStyle name="Fixed" xfId="70"/>
    <cellStyle name="Followed Hyperlink_ALVAREDO_PIKETTY_May2009sent.xls Chart -1023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nsatisfaisant" xfId="78" builtinId="27" customBuiltin="1"/>
    <cellStyle name="Lien hypertexte 2" xfId="127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nked Cell" xfId="79"/>
    <cellStyle name="Monétaire0" xfId="80"/>
    <cellStyle name="Motif" xfId="81"/>
    <cellStyle name="Neutral" xfId="82"/>
    <cellStyle name="Neutre" xfId="83" builtinId="28" customBuiltin="1"/>
    <cellStyle name="Normaali_Eduskuntavaalit" xfId="84"/>
    <cellStyle name="Normal" xfId="0" builtinId="0"/>
    <cellStyle name="Normal 2" xfId="85"/>
    <cellStyle name="Normal 2 2" xfId="86"/>
    <cellStyle name="Normal 2 3" xfId="126"/>
    <cellStyle name="Normal 2_AccumulationEquation" xfId="87"/>
    <cellStyle name="Normal 3" xfId="88"/>
    <cellStyle name="Normal 4" xfId="89"/>
    <cellStyle name="Normal 5" xfId="125"/>
    <cellStyle name="Normal 6" xfId="138"/>
    <cellStyle name="Normal 7" xfId="139"/>
    <cellStyle name="Normal 8" xfId="140"/>
    <cellStyle name="Normal GHG whole table" xfId="90"/>
    <cellStyle name="Normal-blank" xfId="91"/>
    <cellStyle name="Normal-bottom" xfId="92"/>
    <cellStyle name="Normal-center" xfId="93"/>
    <cellStyle name="Normal-droit" xfId="94"/>
    <cellStyle name="normální_Nove vystupy_DOPOCTENE" xfId="96"/>
    <cellStyle name="Normal-top" xfId="95"/>
    <cellStyle name="Note" xfId="97"/>
    <cellStyle name="Output" xfId="98"/>
    <cellStyle name="Percent_ALVAREDO_PIKETTY_May2009sent.xls Chart -1023" xfId="99"/>
    <cellStyle name="Pilkku_Esimerkkejä kaavioista.xls Kaavio 1" xfId="100"/>
    <cellStyle name="Pourcentage 2" xfId="101"/>
    <cellStyle name="Pourcentage 3" xfId="102"/>
    <cellStyle name="Pourcentage 4" xfId="103"/>
    <cellStyle name="Satisfaisant" xfId="104"/>
    <cellStyle name="Sortie" xfId="105" builtinId="21" customBuiltin="1"/>
    <cellStyle name="Standard_2 + 3" xfId="106"/>
    <cellStyle name="Style 24" xfId="107"/>
    <cellStyle name="Style 25" xfId="108"/>
    <cellStyle name="style_col_headings" xfId="109"/>
    <cellStyle name="TEXT" xfId="110"/>
    <cellStyle name="Texte explicatif" xfId="111" builtinId="53" customBuiltin="1"/>
    <cellStyle name="Title" xfId="112"/>
    <cellStyle name="Titre 1" xfId="113"/>
    <cellStyle name="Titre 2" xfId="115"/>
    <cellStyle name="Titre 3" xfId="117"/>
    <cellStyle name="Titre 4" xfId="119"/>
    <cellStyle name="Titre 1" xfId="114"/>
    <cellStyle name="Titre 2" xfId="116"/>
    <cellStyle name="Titre 3" xfId="118"/>
    <cellStyle name="Titre 4" xfId="120"/>
    <cellStyle name="Total" xfId="121" builtinId="25" customBuiltin="1"/>
    <cellStyle name="Virgule fixe" xfId="122"/>
    <cellStyle name="Warning Text" xfId="123"/>
    <cellStyle name="Wrapped" xfId="12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Niveau</a:t>
            </a:r>
            <a:r>
              <a:rPr lang="fr-FR" baseline="0"/>
              <a:t> d'activité économique (PIB)  (base 100 = 2007 4</a:t>
            </a:r>
            <a:r>
              <a:rPr lang="fr-FR" baseline="30000"/>
              <a:t>e</a:t>
            </a:r>
            <a:r>
              <a:rPr lang="fr-FR" baseline="0"/>
              <a:t> trimestre) </a:t>
            </a:r>
            <a:endParaRPr lang="fr-FR"/>
          </a:p>
        </c:rich>
      </c:tx>
      <c:layout>
        <c:manualLayout>
          <c:xMode val="edge"/>
          <c:yMode val="edge"/>
          <c:x val="0.14333001957531227"/>
          <c:y val="6.75692977402214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53117838567335E-2"/>
          <c:y val="6.9657869221015842E-2"/>
          <c:w val="0.86067596237970323"/>
          <c:h val="0.83615378870324142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EurostatGDPData!$BQ$31:$CW$31</c:f>
              <c:numCache>
                <c:formatCode>##,#0\.0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0"/>
        </c:ser>
        <c:ser>
          <c:idx val="6"/>
          <c:order val="1"/>
          <c:tx>
            <c:v>Etats-Unis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EurostatGDPData!$BQ$42:$CW$42</c:f>
              <c:numCache>
                <c:formatCode>##,#0\.0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070144"/>
      </c:lineChart>
      <c:catAx>
        <c:axId val="1000597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070144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100070144"/>
        <c:scaling>
          <c:orientation val="minMax"/>
          <c:max val="111"/>
          <c:min val="9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PIB réel trimestriel (2007T4 = 100)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aseline="0"/>
                  <a:t>(après correction des var. saisonnières) ( Eurostat, 06-01-2016)</a:t>
                </a:r>
                <a:endParaRPr lang="fr-FR" sz="1000"/>
              </a:p>
            </c:rich>
          </c:tx>
          <c:layout>
            <c:manualLayout>
              <c:xMode val="edge"/>
              <c:yMode val="edge"/>
              <c:x val="1.38888888888889E-3"/>
              <c:y val="7.8675959423990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059776"/>
        <c:crossesAt val="1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82908908961628"/>
          <c:y val="0.14098827077509621"/>
          <c:w val="0.1776095295780335"/>
          <c:h val="0.2452410928308758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85647899195527388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EurostatGDPData!$BQ$31:$CW$31</c:f>
              <c:numCache>
                <c:formatCode>##,#0\.0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0"/>
        </c:ser>
        <c:ser>
          <c:idx val="2"/>
          <c:order val="1"/>
          <c:tx>
            <c:v>Allemagne</c:v>
          </c:tx>
          <c:spPr>
            <a:ln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EurostatGDPData!$BQ$32:$CW$32</c:f>
              <c:numCache>
                <c:formatCode>##,#0\.0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0"/>
        </c:ser>
        <c:ser>
          <c:idx val="3"/>
          <c:order val="2"/>
          <c:tx>
            <c:v>France</c:v>
          </c:tx>
          <c:spPr>
            <a:ln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EurostatGDPData!$BQ$35:$CW$35</c:f>
              <c:numCache>
                <c:formatCode>##,#0\.0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0"/>
        </c:ser>
        <c:ser>
          <c:idx val="6"/>
          <c:order val="3"/>
          <c:tx>
            <c:v>Etats-Unis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EurostatGDPData!$BQ$42:$CW$42</c:f>
              <c:numCache>
                <c:formatCode>##,#0\.0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0"/>
        </c:ser>
        <c:ser>
          <c:idx val="7"/>
          <c:order val="4"/>
          <c:tx>
            <c:v>Italie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EurostatGDPData!$BQ$36:$CW$36</c:f>
              <c:numCache>
                <c:formatCode>##,#0\.0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0"/>
        </c:ser>
        <c:ser>
          <c:idx val="8"/>
          <c:order val="5"/>
          <c:tx>
            <c:v>Espagne</c:v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EurostatGDPData!$BQ$34:$CW$34</c:f>
              <c:numCache>
                <c:formatCode>##,#0\.0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0"/>
        </c:ser>
        <c:ser>
          <c:idx val="9"/>
          <c:order val="6"/>
          <c:tx>
            <c:v>Portugal</c:v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EurostatGDPData!$BQ$39:$CW$39</c:f>
              <c:numCache>
                <c:formatCode>##,#0\.0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3552"/>
        <c:axId val="100433920"/>
      </c:lineChart>
      <c:catAx>
        <c:axId val="1004235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433920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100433920"/>
        <c:scaling>
          <c:orientation val="minMax"/>
          <c:max val="111"/>
          <c:min val="9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(après correction des var. saisonnières) ( Eurostat, 06-01-2016)</a:t>
                </a:r>
                <a:endParaRPr lang="fr-FR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1759934690437945E-3"/>
              <c:y val="0.146426640775594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423552"/>
        <c:crossesAt val="1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999170463223869"/>
          <c:y val="0.1297331227905455"/>
          <c:w val="0.35315846456692901"/>
          <c:h val="0.2983865361424421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85647899195527388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EurostatGDPData!$BQ$31:$CW$31</c:f>
              <c:numCache>
                <c:formatCode>##,#0\.0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0"/>
        </c:ser>
        <c:ser>
          <c:idx val="2"/>
          <c:order val="1"/>
          <c:tx>
            <c:v>Allemagne</c:v>
          </c:tx>
          <c:spPr>
            <a:ln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EurostatGDPData!$BQ$32:$CW$32</c:f>
              <c:numCache>
                <c:formatCode>##,#0\.0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0"/>
        </c:ser>
        <c:ser>
          <c:idx val="3"/>
          <c:order val="2"/>
          <c:tx>
            <c:v>France</c:v>
          </c:tx>
          <c:spPr>
            <a:ln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EurostatGDPData!$BQ$35:$CW$35</c:f>
              <c:numCache>
                <c:formatCode>##,#0\.0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0"/>
        </c:ser>
        <c:ser>
          <c:idx val="6"/>
          <c:order val="3"/>
          <c:tx>
            <c:v>Etats-Unis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EurostatGDPData!$BQ$42:$CW$42</c:f>
              <c:numCache>
                <c:formatCode>##,#0\.0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0"/>
        </c:ser>
        <c:ser>
          <c:idx val="7"/>
          <c:order val="4"/>
          <c:tx>
            <c:v>Italie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EurostatGDPData!$BQ$36:$CW$36</c:f>
              <c:numCache>
                <c:formatCode>##,#0\.0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0"/>
        </c:ser>
        <c:ser>
          <c:idx val="8"/>
          <c:order val="5"/>
          <c:tx>
            <c:v>Espagne</c:v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EurostatGDPData!$BQ$34:$CW$34</c:f>
              <c:numCache>
                <c:formatCode>##,#0\.0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0"/>
        </c:ser>
        <c:ser>
          <c:idx val="9"/>
          <c:order val="6"/>
          <c:tx>
            <c:v>Portugal</c:v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</c:spPr>
          </c:marker>
          <c:cat>
            <c:strRef>
              <c:f>EurostatGDPData!$BQ$29:$CW$29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EurostatGDPData!$BQ$39:$CW$39</c:f>
              <c:numCache>
                <c:formatCode>##,#0\.0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0"/>
        </c:ser>
        <c:ser>
          <c:idx val="0"/>
          <c:order val="7"/>
          <c:tx>
            <c:v>Grèce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EurostatGDPData!$BQ$33:$CW$33</c:f>
              <c:numCache>
                <c:formatCode>##,#0\.0</c:formatCode>
                <c:ptCount val="33"/>
                <c:pt idx="0">
                  <c:v>100</c:v>
                </c:pt>
                <c:pt idx="1">
                  <c:v>100.6311992786294</c:v>
                </c:pt>
                <c:pt idx="2">
                  <c:v>99.909828674481503</c:v>
                </c:pt>
                <c:pt idx="3">
                  <c:v>99.81965734896302</c:v>
                </c:pt>
                <c:pt idx="4">
                  <c:v>98.467087466185745</c:v>
                </c:pt>
                <c:pt idx="5">
                  <c:v>93.778178539224527</c:v>
                </c:pt>
                <c:pt idx="6">
                  <c:v>96.483318304779075</c:v>
                </c:pt>
                <c:pt idx="7">
                  <c:v>95.761947700631197</c:v>
                </c:pt>
                <c:pt idx="8">
                  <c:v>95.761947700631197</c:v>
                </c:pt>
                <c:pt idx="9">
                  <c:v>94.229035166816942</c:v>
                </c:pt>
                <c:pt idx="10">
                  <c:v>91.343552750225427</c:v>
                </c:pt>
                <c:pt idx="11">
                  <c:v>88.187556357078449</c:v>
                </c:pt>
                <c:pt idx="12">
                  <c:v>87.015329125338141</c:v>
                </c:pt>
                <c:pt idx="13">
                  <c:v>84.580703336339042</c:v>
                </c:pt>
                <c:pt idx="14">
                  <c:v>83.137962128043284</c:v>
                </c:pt>
                <c:pt idx="15">
                  <c:v>81.514878268710547</c:v>
                </c:pt>
                <c:pt idx="16">
                  <c:v>78.449053201082052</c:v>
                </c:pt>
                <c:pt idx="17">
                  <c:v>77.547339945897207</c:v>
                </c:pt>
                <c:pt idx="18">
                  <c:v>76.194770063119918</c:v>
                </c:pt>
                <c:pt idx="19">
                  <c:v>75.022542831379624</c:v>
                </c:pt>
                <c:pt idx="20">
                  <c:v>74.932371505861127</c:v>
                </c:pt>
                <c:pt idx="21">
                  <c:v>73.579801623083853</c:v>
                </c:pt>
                <c:pt idx="22">
                  <c:v>73.579801623083853</c:v>
                </c:pt>
                <c:pt idx="23">
                  <c:v>73.669972948602336</c:v>
                </c:pt>
                <c:pt idx="24">
                  <c:v>73.48963029756537</c:v>
                </c:pt>
                <c:pt idx="25">
                  <c:v>73.850315599639316</c:v>
                </c:pt>
                <c:pt idx="26">
                  <c:v>73.669972948602336</c:v>
                </c:pt>
                <c:pt idx="27">
                  <c:v>74.571686203787195</c:v>
                </c:pt>
                <c:pt idx="28">
                  <c:v>74.120829576194765</c:v>
                </c:pt>
                <c:pt idx="29">
                  <c:v>74.120829576194765</c:v>
                </c:pt>
                <c:pt idx="30">
                  <c:v>74.391343552750229</c:v>
                </c:pt>
                <c:pt idx="31">
                  <c:v>73.760144274120819</c:v>
                </c:pt>
                <c:pt idx="32">
                  <c:v>73.134300625734326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952"/>
        <c:axId val="100520320"/>
      </c:lineChart>
      <c:catAx>
        <c:axId val="100509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20320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100520320"/>
        <c:scaling>
          <c:orientation val="minMax"/>
          <c:max val="111"/>
          <c:min val="7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(après correction des var. saisonnières) ( Eurostat, 06-01-2016)</a:t>
                </a:r>
                <a:endParaRPr lang="fr-FR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1759934690437945E-3"/>
              <c:y val="0.146426640775594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09952"/>
        <c:crossesAt val="1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908869459879388"/>
          <c:y val="0.52494540824673341"/>
          <c:w val="0.26176142697881827"/>
          <c:h val="0.38501269658365878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0.57441</cdr:x>
      <cdr:y>0.67865</cdr:y>
    </cdr:from>
    <cdr:to>
      <cdr:x>0.87906</cdr:x>
      <cdr:y>0.77189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234940" y="3816403"/>
          <a:ext cx="2776395" cy="52434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Italie,</a:t>
          </a:r>
          <a:r>
            <a:rPr lang="fr-FR" sz="1400" baseline="0"/>
            <a:t> Espagne, Portugal</a:t>
          </a:r>
          <a:endParaRPr lang="fr-FR" sz="1400"/>
        </a:p>
      </cdr:txBody>
    </cdr:sp>
  </cdr:relSizeAnchor>
  <cdr:relSizeAnchor xmlns:cdr="http://schemas.openxmlformats.org/drawingml/2006/chartDrawing">
    <cdr:from>
      <cdr:x>0.80829</cdr:x>
      <cdr:y>0.76648</cdr:y>
    </cdr:from>
    <cdr:to>
      <cdr:x>0.82579</cdr:x>
      <cdr:y>0.80161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366391" y="4310348"/>
          <a:ext cx="159487" cy="19755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0.11873</cdr:x>
      <cdr:y>0</cdr:y>
    </cdr:from>
    <cdr:to>
      <cdr:x>0.89137</cdr:x>
      <cdr:y>0.08781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2040" y="0"/>
          <a:ext cx="7041490" cy="49381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0.66639</cdr:x>
      <cdr:y>0.70575</cdr:y>
    </cdr:from>
    <cdr:to>
      <cdr:x>0.8495</cdr:x>
      <cdr:y>0.79899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6073139" y="3968829"/>
          <a:ext cx="1668781" cy="524341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Grèce</a:t>
          </a:r>
        </a:p>
      </cdr:txBody>
    </cdr:sp>
  </cdr:relSizeAnchor>
  <cdr:relSizeAnchor xmlns:cdr="http://schemas.openxmlformats.org/drawingml/2006/chartDrawing">
    <cdr:from>
      <cdr:x>0.81832</cdr:x>
      <cdr:y>0.78816</cdr:y>
    </cdr:from>
    <cdr:to>
      <cdr:x>0.83582</cdr:x>
      <cdr:y>0.82329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457807" y="4432266"/>
          <a:ext cx="159487" cy="19755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0.11873</cdr:x>
      <cdr:y>0</cdr:y>
    </cdr:from>
    <cdr:to>
      <cdr:x>0.89137</cdr:x>
      <cdr:y>0.08781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2040" y="0"/>
          <a:ext cx="7041490" cy="49381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homaspiketty\Dropbox\PikettyZucmanWorldWealth\Work\CapitalIsBack\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2"/>
  <sheetViews>
    <sheetView workbookViewId="0"/>
  </sheetViews>
  <sheetFormatPr baseColWidth="10" defaultColWidth="8.796875" defaultRowHeight="13.8"/>
  <cols>
    <col min="1" max="1" width="19.5" style="1" customWidth="1"/>
    <col min="2" max="16384" width="8.796875" style="1"/>
  </cols>
  <sheetData>
    <row r="1" spans="1:101">
      <c r="A1" s="5" t="s">
        <v>123</v>
      </c>
    </row>
    <row r="3" spans="1:101">
      <c r="A3" s="5" t="s">
        <v>122</v>
      </c>
      <c r="B3" s="7">
        <v>42375.858437499999</v>
      </c>
    </row>
    <row r="4" spans="1:101">
      <c r="A4" s="5" t="s">
        <v>121</v>
      </c>
      <c r="B4" s="7">
        <v>42376.605144687499</v>
      </c>
    </row>
    <row r="5" spans="1:101">
      <c r="A5" s="5" t="s">
        <v>120</v>
      </c>
      <c r="B5" s="5" t="s">
        <v>119</v>
      </c>
    </row>
    <row r="7" spans="1:101">
      <c r="A7" s="5" t="s">
        <v>118</v>
      </c>
      <c r="B7" s="5" t="s">
        <v>117</v>
      </c>
    </row>
    <row r="8" spans="1:101">
      <c r="A8" s="5" t="s">
        <v>116</v>
      </c>
      <c r="B8" s="5" t="s">
        <v>115</v>
      </c>
    </row>
    <row r="9" spans="1:101">
      <c r="A9" s="5" t="s">
        <v>114</v>
      </c>
      <c r="B9" s="5" t="s">
        <v>113</v>
      </c>
    </row>
    <row r="10" spans="1:101">
      <c r="CW10" s="1" t="s">
        <v>127</v>
      </c>
    </row>
    <row r="11" spans="1:101">
      <c r="A11" s="3" t="s">
        <v>111</v>
      </c>
      <c r="B11" s="3" t="s">
        <v>110</v>
      </c>
      <c r="C11" s="3" t="s">
        <v>109</v>
      </c>
      <c r="D11" s="3" t="s">
        <v>108</v>
      </c>
      <c r="E11" s="3" t="s">
        <v>107</v>
      </c>
      <c r="F11" s="3" t="s">
        <v>106</v>
      </c>
      <c r="G11" s="3" t="s">
        <v>105</v>
      </c>
      <c r="H11" s="3" t="s">
        <v>104</v>
      </c>
      <c r="I11" s="3" t="s">
        <v>103</v>
      </c>
      <c r="J11" s="3" t="s">
        <v>102</v>
      </c>
      <c r="K11" s="3" t="s">
        <v>101</v>
      </c>
      <c r="L11" s="3" t="s">
        <v>100</v>
      </c>
      <c r="M11" s="3" t="s">
        <v>99</v>
      </c>
      <c r="N11" s="3" t="s">
        <v>98</v>
      </c>
      <c r="O11" s="3" t="s">
        <v>97</v>
      </c>
      <c r="P11" s="3" t="s">
        <v>96</v>
      </c>
      <c r="Q11" s="3" t="s">
        <v>95</v>
      </c>
      <c r="R11" s="3" t="s">
        <v>94</v>
      </c>
      <c r="S11" s="3" t="s">
        <v>93</v>
      </c>
      <c r="T11" s="3" t="s">
        <v>92</v>
      </c>
      <c r="U11" s="3" t="s">
        <v>91</v>
      </c>
      <c r="V11" s="3" t="s">
        <v>90</v>
      </c>
      <c r="W11" s="3" t="s">
        <v>89</v>
      </c>
      <c r="X11" s="3" t="s">
        <v>88</v>
      </c>
      <c r="Y11" s="3" t="s">
        <v>87</v>
      </c>
      <c r="Z11" s="3" t="s">
        <v>86</v>
      </c>
      <c r="AA11" s="3" t="s">
        <v>85</v>
      </c>
      <c r="AB11" s="3" t="s">
        <v>84</v>
      </c>
      <c r="AC11" s="3" t="s">
        <v>83</v>
      </c>
      <c r="AD11" s="3" t="s">
        <v>82</v>
      </c>
      <c r="AE11" s="3" t="s">
        <v>81</v>
      </c>
      <c r="AF11" s="3" t="s">
        <v>80</v>
      </c>
      <c r="AG11" s="3" t="s">
        <v>79</v>
      </c>
      <c r="AH11" s="3" t="s">
        <v>78</v>
      </c>
      <c r="AI11" s="3" t="s">
        <v>77</v>
      </c>
      <c r="AJ11" s="3" t="s">
        <v>76</v>
      </c>
      <c r="AK11" s="3" t="s">
        <v>75</v>
      </c>
      <c r="AL11" s="3" t="s">
        <v>74</v>
      </c>
      <c r="AM11" s="3" t="s">
        <v>73</v>
      </c>
      <c r="AN11" s="3" t="s">
        <v>72</v>
      </c>
      <c r="AO11" s="3" t="s">
        <v>71</v>
      </c>
      <c r="AP11" s="3" t="s">
        <v>70</v>
      </c>
      <c r="AQ11" s="3" t="s">
        <v>69</v>
      </c>
      <c r="AR11" s="3" t="s">
        <v>68</v>
      </c>
      <c r="AS11" s="3" t="s">
        <v>67</v>
      </c>
      <c r="AT11" s="3" t="s">
        <v>66</v>
      </c>
      <c r="AU11" s="3" t="s">
        <v>65</v>
      </c>
      <c r="AV11" s="3" t="s">
        <v>64</v>
      </c>
      <c r="AW11" s="3" t="s">
        <v>63</v>
      </c>
      <c r="AX11" s="3" t="s">
        <v>62</v>
      </c>
      <c r="AY11" s="3" t="s">
        <v>61</v>
      </c>
      <c r="AZ11" s="3" t="s">
        <v>60</v>
      </c>
      <c r="BA11" s="3" t="s">
        <v>59</v>
      </c>
      <c r="BB11" s="3" t="s">
        <v>58</v>
      </c>
      <c r="BC11" s="3" t="s">
        <v>57</v>
      </c>
      <c r="BD11" s="3" t="s">
        <v>56</v>
      </c>
      <c r="BE11" s="3" t="s">
        <v>55</v>
      </c>
      <c r="BF11" s="3" t="s">
        <v>54</v>
      </c>
      <c r="BG11" s="3" t="s">
        <v>53</v>
      </c>
      <c r="BH11" s="3" t="s">
        <v>52</v>
      </c>
      <c r="BI11" s="3" t="s">
        <v>51</v>
      </c>
      <c r="BJ11" s="3" t="s">
        <v>50</v>
      </c>
      <c r="BK11" s="3" t="s">
        <v>49</v>
      </c>
      <c r="BL11" s="3" t="s">
        <v>48</v>
      </c>
      <c r="BM11" s="3" t="s">
        <v>47</v>
      </c>
      <c r="BN11" s="3" t="s">
        <v>46</v>
      </c>
      <c r="BO11" s="3" t="s">
        <v>45</v>
      </c>
      <c r="BP11" s="3" t="s">
        <v>44</v>
      </c>
      <c r="BQ11" s="3" t="s">
        <v>43</v>
      </c>
      <c r="BR11" s="3" t="s">
        <v>42</v>
      </c>
      <c r="BS11" s="3" t="s">
        <v>41</v>
      </c>
      <c r="BT11" s="3" t="s">
        <v>40</v>
      </c>
      <c r="BU11" s="3" t="s">
        <v>39</v>
      </c>
      <c r="BV11" s="3" t="s">
        <v>38</v>
      </c>
      <c r="BW11" s="3" t="s">
        <v>37</v>
      </c>
      <c r="BX11" s="3" t="s">
        <v>36</v>
      </c>
      <c r="BY11" s="3" t="s">
        <v>35</v>
      </c>
      <c r="BZ11" s="3" t="s">
        <v>34</v>
      </c>
      <c r="CA11" s="3" t="s">
        <v>33</v>
      </c>
      <c r="CB11" s="3" t="s">
        <v>32</v>
      </c>
      <c r="CC11" s="3" t="s">
        <v>31</v>
      </c>
      <c r="CD11" s="3" t="s">
        <v>30</v>
      </c>
      <c r="CE11" s="3" t="s">
        <v>29</v>
      </c>
      <c r="CF11" s="3" t="s">
        <v>28</v>
      </c>
      <c r="CG11" s="3" t="s">
        <v>27</v>
      </c>
      <c r="CH11" s="3" t="s">
        <v>26</v>
      </c>
      <c r="CI11" s="3" t="s">
        <v>25</v>
      </c>
      <c r="CJ11" s="3" t="s">
        <v>24</v>
      </c>
      <c r="CK11" s="3" t="s">
        <v>23</v>
      </c>
      <c r="CL11" s="3" t="s">
        <v>22</v>
      </c>
      <c r="CM11" s="3" t="s">
        <v>21</v>
      </c>
      <c r="CN11" s="3" t="s">
        <v>20</v>
      </c>
      <c r="CO11" s="3" t="s">
        <v>19</v>
      </c>
      <c r="CP11" s="3" t="s">
        <v>18</v>
      </c>
      <c r="CQ11" s="3" t="s">
        <v>17</v>
      </c>
      <c r="CR11" s="3" t="s">
        <v>16</v>
      </c>
      <c r="CS11" s="3" t="s">
        <v>15</v>
      </c>
      <c r="CT11" s="3" t="s">
        <v>14</v>
      </c>
      <c r="CU11" s="3" t="s">
        <v>124</v>
      </c>
      <c r="CV11" s="3" t="s">
        <v>125</v>
      </c>
      <c r="CW11" s="3" t="s">
        <v>126</v>
      </c>
    </row>
    <row r="12" spans="1:101">
      <c r="A12" s="3" t="s">
        <v>13</v>
      </c>
      <c r="B12" s="4" t="s">
        <v>3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2">
        <v>75</v>
      </c>
      <c r="S12" s="2">
        <v>75.400000000000006</v>
      </c>
      <c r="T12" s="2">
        <v>75.900000000000006</v>
      </c>
      <c r="U12" s="2">
        <v>76.099999999999994</v>
      </c>
      <c r="V12" s="2">
        <v>76.3</v>
      </c>
      <c r="W12" s="2">
        <v>76.900000000000006</v>
      </c>
      <c r="X12" s="2">
        <v>77.3</v>
      </c>
      <c r="Y12" s="2">
        <v>77.599999999999994</v>
      </c>
      <c r="Z12" s="2">
        <v>78</v>
      </c>
      <c r="AA12" s="2">
        <v>78.900000000000006</v>
      </c>
      <c r="AB12" s="2">
        <v>79.5</v>
      </c>
      <c r="AC12" s="2">
        <v>80.400000000000006</v>
      </c>
      <c r="AD12" s="2">
        <v>80.900000000000006</v>
      </c>
      <c r="AE12" s="2">
        <v>81.3</v>
      </c>
      <c r="AF12" s="2">
        <v>81.8</v>
      </c>
      <c r="AG12" s="2">
        <v>82.1</v>
      </c>
      <c r="AH12" s="2">
        <v>82.8</v>
      </c>
      <c r="AI12" s="2">
        <v>83.3</v>
      </c>
      <c r="AJ12" s="2">
        <v>84.3</v>
      </c>
      <c r="AK12" s="2">
        <v>85.3</v>
      </c>
      <c r="AL12" s="2">
        <v>86.3</v>
      </c>
      <c r="AM12" s="2">
        <v>87.1</v>
      </c>
      <c r="AN12" s="2">
        <v>87.5</v>
      </c>
      <c r="AO12" s="2">
        <v>88.1</v>
      </c>
      <c r="AP12" s="2">
        <v>88.9</v>
      </c>
      <c r="AQ12" s="2">
        <v>89.1</v>
      </c>
      <c r="AR12" s="2">
        <v>89.3</v>
      </c>
      <c r="AS12" s="2">
        <v>89.5</v>
      </c>
      <c r="AT12" s="2">
        <v>89.7</v>
      </c>
      <c r="AU12" s="2">
        <v>90.2</v>
      </c>
      <c r="AV12" s="2">
        <v>90.7</v>
      </c>
      <c r="AW12" s="2">
        <v>90.9</v>
      </c>
      <c r="AX12" s="2">
        <v>91</v>
      </c>
      <c r="AY12" s="2">
        <v>91.2</v>
      </c>
      <c r="AZ12" s="2">
        <v>91.8</v>
      </c>
      <c r="BA12" s="2">
        <v>92.5</v>
      </c>
      <c r="BB12" s="2">
        <v>93</v>
      </c>
      <c r="BC12" s="2">
        <v>93.6</v>
      </c>
      <c r="BD12" s="2">
        <v>93.9</v>
      </c>
      <c r="BE12" s="2">
        <v>94.4</v>
      </c>
      <c r="BF12" s="2">
        <v>94.6</v>
      </c>
      <c r="BG12" s="2">
        <v>95.4</v>
      </c>
      <c r="BH12" s="2">
        <v>96.1</v>
      </c>
      <c r="BI12" s="2">
        <v>96.9</v>
      </c>
      <c r="BJ12" s="2">
        <v>97.8</v>
      </c>
      <c r="BK12" s="2">
        <v>98.7</v>
      </c>
      <c r="BL12" s="2">
        <v>99.3</v>
      </c>
      <c r="BM12" s="2">
        <v>100.3</v>
      </c>
      <c r="BN12" s="2">
        <v>101.1</v>
      </c>
      <c r="BO12" s="2">
        <v>101.8</v>
      </c>
      <c r="BP12" s="2">
        <v>102.4</v>
      </c>
      <c r="BQ12" s="2">
        <v>103</v>
      </c>
      <c r="BR12" s="2">
        <v>103.5</v>
      </c>
      <c r="BS12" s="2">
        <v>103.2</v>
      </c>
      <c r="BT12" s="2">
        <v>102.5</v>
      </c>
      <c r="BU12" s="2">
        <v>100.6</v>
      </c>
      <c r="BV12" s="2">
        <v>97.9</v>
      </c>
      <c r="BW12" s="2">
        <v>97.7</v>
      </c>
      <c r="BX12" s="2">
        <v>98</v>
      </c>
      <c r="BY12" s="2">
        <v>98.5</v>
      </c>
      <c r="BZ12" s="2">
        <v>98.9</v>
      </c>
      <c r="CA12" s="2">
        <v>99.9</v>
      </c>
      <c r="CB12" s="2">
        <v>100.4</v>
      </c>
      <c r="CC12" s="2">
        <v>100.9</v>
      </c>
      <c r="CD12" s="2">
        <v>101.7</v>
      </c>
      <c r="CE12" s="2">
        <v>101.8</v>
      </c>
      <c r="CF12" s="2">
        <v>102</v>
      </c>
      <c r="CG12" s="2">
        <v>101.7</v>
      </c>
      <c r="CH12" s="2">
        <v>101.6</v>
      </c>
      <c r="CI12" s="2">
        <v>101.4</v>
      </c>
      <c r="CJ12" s="2">
        <v>101.4</v>
      </c>
      <c r="CK12" s="2">
        <v>101</v>
      </c>
      <c r="CL12" s="2">
        <v>101</v>
      </c>
      <c r="CM12" s="2">
        <v>101.4</v>
      </c>
      <c r="CN12" s="2">
        <v>101.8</v>
      </c>
      <c r="CO12" s="2">
        <v>102.2</v>
      </c>
      <c r="CP12" s="2">
        <v>102.5</v>
      </c>
      <c r="CQ12" s="2">
        <v>102.8</v>
      </c>
      <c r="CR12" s="2">
        <v>103.2</v>
      </c>
      <c r="CS12" s="2">
        <v>103.6</v>
      </c>
      <c r="CT12" s="2">
        <v>104.2</v>
      </c>
      <c r="CU12" s="1">
        <v>104.7</v>
      </c>
      <c r="CV12" s="1">
        <v>105.1</v>
      </c>
      <c r="CW12" s="6">
        <f>CV12*(CV12/CU12)</f>
        <v>105.50152817574019</v>
      </c>
    </row>
    <row r="13" spans="1:101">
      <c r="A13" s="3" t="s">
        <v>12</v>
      </c>
      <c r="B13" s="4" t="s">
        <v>3</v>
      </c>
      <c r="C13" s="4" t="s">
        <v>3</v>
      </c>
      <c r="D13" s="4" t="s">
        <v>3</v>
      </c>
      <c r="E13" s="4" t="s">
        <v>3</v>
      </c>
      <c r="F13" s="4" t="s">
        <v>3</v>
      </c>
      <c r="G13" s="4" t="s">
        <v>3</v>
      </c>
      <c r="H13" s="4" t="s">
        <v>3</v>
      </c>
      <c r="I13" s="4" t="s">
        <v>3</v>
      </c>
      <c r="J13" s="4" t="s">
        <v>3</v>
      </c>
      <c r="K13" s="4" t="s">
        <v>3</v>
      </c>
      <c r="L13" s="4" t="s">
        <v>3</v>
      </c>
      <c r="M13" s="4" t="s">
        <v>3</v>
      </c>
      <c r="N13" s="4" t="s">
        <v>3</v>
      </c>
      <c r="O13" s="4" t="s">
        <v>3</v>
      </c>
      <c r="P13" s="4" t="s">
        <v>3</v>
      </c>
      <c r="Q13" s="4" t="s">
        <v>3</v>
      </c>
      <c r="R13" s="2">
        <v>77</v>
      </c>
      <c r="S13" s="2">
        <v>77.400000000000006</v>
      </c>
      <c r="T13" s="2">
        <v>77.8</v>
      </c>
      <c r="U13" s="2">
        <v>78.099999999999994</v>
      </c>
      <c r="V13" s="2">
        <v>78.099999999999994</v>
      </c>
      <c r="W13" s="2">
        <v>78.7</v>
      </c>
      <c r="X13" s="2">
        <v>79.2</v>
      </c>
      <c r="Y13" s="2">
        <v>79.5</v>
      </c>
      <c r="Z13" s="2">
        <v>79.7</v>
      </c>
      <c r="AA13" s="2">
        <v>80.7</v>
      </c>
      <c r="AB13" s="2">
        <v>81.3</v>
      </c>
      <c r="AC13" s="2">
        <v>82.2</v>
      </c>
      <c r="AD13" s="2">
        <v>82.7</v>
      </c>
      <c r="AE13" s="2">
        <v>83.1</v>
      </c>
      <c r="AF13" s="2">
        <v>83.5</v>
      </c>
      <c r="AG13" s="2">
        <v>83.8</v>
      </c>
      <c r="AH13" s="2">
        <v>84.5</v>
      </c>
      <c r="AI13" s="2">
        <v>85.1</v>
      </c>
      <c r="AJ13" s="2">
        <v>86</v>
      </c>
      <c r="AK13" s="2">
        <v>87.1</v>
      </c>
      <c r="AL13" s="2">
        <v>88.1</v>
      </c>
      <c r="AM13" s="2">
        <v>88.9</v>
      </c>
      <c r="AN13" s="2">
        <v>89.3</v>
      </c>
      <c r="AO13" s="2">
        <v>90</v>
      </c>
      <c r="AP13" s="2">
        <v>90.9</v>
      </c>
      <c r="AQ13" s="2">
        <v>90.9</v>
      </c>
      <c r="AR13" s="2">
        <v>91</v>
      </c>
      <c r="AS13" s="2">
        <v>91.1</v>
      </c>
      <c r="AT13" s="2">
        <v>91.3</v>
      </c>
      <c r="AU13" s="2">
        <v>91.8</v>
      </c>
      <c r="AV13" s="2">
        <v>92.1</v>
      </c>
      <c r="AW13" s="2">
        <v>92.2</v>
      </c>
      <c r="AX13" s="2">
        <v>92</v>
      </c>
      <c r="AY13" s="2">
        <v>92.1</v>
      </c>
      <c r="AZ13" s="2">
        <v>92.6</v>
      </c>
      <c r="BA13" s="2">
        <v>93.3</v>
      </c>
      <c r="BB13" s="2">
        <v>93.7</v>
      </c>
      <c r="BC13" s="2">
        <v>94.3</v>
      </c>
      <c r="BD13" s="2">
        <v>94.6</v>
      </c>
      <c r="BE13" s="2">
        <v>94.9</v>
      </c>
      <c r="BF13" s="2">
        <v>95.1</v>
      </c>
      <c r="BG13" s="2">
        <v>95.7</v>
      </c>
      <c r="BH13" s="2">
        <v>96.4</v>
      </c>
      <c r="BI13" s="2">
        <v>97</v>
      </c>
      <c r="BJ13" s="2">
        <v>97.9</v>
      </c>
      <c r="BK13" s="2">
        <v>98.9</v>
      </c>
      <c r="BL13" s="2">
        <v>99.6</v>
      </c>
      <c r="BM13" s="2">
        <v>100.7</v>
      </c>
      <c r="BN13" s="2">
        <v>101.4</v>
      </c>
      <c r="BO13" s="2">
        <v>102.1</v>
      </c>
      <c r="BP13" s="2">
        <v>102.6</v>
      </c>
      <c r="BQ13" s="2">
        <v>103.1</v>
      </c>
      <c r="BR13" s="2">
        <v>103.7</v>
      </c>
      <c r="BS13" s="2">
        <v>103.3</v>
      </c>
      <c r="BT13" s="2">
        <v>102.8</v>
      </c>
      <c r="BU13" s="2">
        <v>100.9</v>
      </c>
      <c r="BV13" s="2">
        <v>97.9</v>
      </c>
      <c r="BW13" s="2">
        <v>97.7</v>
      </c>
      <c r="BX13" s="2">
        <v>98</v>
      </c>
      <c r="BY13" s="2">
        <v>98.5</v>
      </c>
      <c r="BZ13" s="2">
        <v>98.9</v>
      </c>
      <c r="CA13" s="2">
        <v>99.9</v>
      </c>
      <c r="CB13" s="2">
        <v>100.3</v>
      </c>
      <c r="CC13" s="2">
        <v>100.9</v>
      </c>
      <c r="CD13" s="2">
        <v>101.7</v>
      </c>
      <c r="CE13" s="2">
        <v>101.7</v>
      </c>
      <c r="CF13" s="2">
        <v>101.7</v>
      </c>
      <c r="CG13" s="2">
        <v>101.4</v>
      </c>
      <c r="CH13" s="2">
        <v>101.2</v>
      </c>
      <c r="CI13" s="2">
        <v>100.9</v>
      </c>
      <c r="CJ13" s="2">
        <v>100.8</v>
      </c>
      <c r="CK13" s="2">
        <v>100.3</v>
      </c>
      <c r="CL13" s="2">
        <v>100.1</v>
      </c>
      <c r="CM13" s="2">
        <v>100.5</v>
      </c>
      <c r="CN13" s="2">
        <v>100.7</v>
      </c>
      <c r="CO13" s="2">
        <v>100.9</v>
      </c>
      <c r="CP13" s="2">
        <v>101.1</v>
      </c>
      <c r="CQ13" s="2">
        <v>101.2</v>
      </c>
      <c r="CR13" s="2">
        <v>101.5</v>
      </c>
      <c r="CS13" s="2">
        <v>101.9</v>
      </c>
      <c r="CT13" s="2">
        <v>102.4</v>
      </c>
      <c r="CU13" s="1">
        <v>102.8</v>
      </c>
      <c r="CV13" s="1">
        <v>103.1</v>
      </c>
      <c r="CW13" s="6">
        <f t="shared" ref="CW13:CW24" si="0">CV13*(CV13/CU13)</f>
        <v>103.40087548638131</v>
      </c>
    </row>
    <row r="14" spans="1:101">
      <c r="A14" s="3" t="s">
        <v>11</v>
      </c>
      <c r="B14" s="2">
        <v>79.599999999999994</v>
      </c>
      <c r="C14" s="2">
        <v>79.3</v>
      </c>
      <c r="D14" s="2">
        <v>78.900000000000006</v>
      </c>
      <c r="E14" s="2">
        <v>79.900000000000006</v>
      </c>
      <c r="F14" s="2">
        <v>81.2</v>
      </c>
      <c r="G14" s="2">
        <v>80.599999999999994</v>
      </c>
      <c r="H14" s="2">
        <v>80.400000000000006</v>
      </c>
      <c r="I14" s="2">
        <v>80.2</v>
      </c>
      <c r="J14" s="2">
        <v>79.599999999999994</v>
      </c>
      <c r="K14" s="2">
        <v>79.599999999999994</v>
      </c>
      <c r="L14" s="2">
        <v>80.099999999999994</v>
      </c>
      <c r="M14" s="2">
        <v>80</v>
      </c>
      <c r="N14" s="2">
        <v>81.099999999999994</v>
      </c>
      <c r="O14" s="2">
        <v>81.3</v>
      </c>
      <c r="P14" s="2">
        <v>82</v>
      </c>
      <c r="Q14" s="2">
        <v>83</v>
      </c>
      <c r="R14" s="2">
        <v>82.7</v>
      </c>
      <c r="S14" s="2">
        <v>83.4</v>
      </c>
      <c r="T14" s="2">
        <v>83.6</v>
      </c>
      <c r="U14" s="2">
        <v>83.6</v>
      </c>
      <c r="V14" s="2">
        <v>82.8</v>
      </c>
      <c r="W14" s="2">
        <v>83.9</v>
      </c>
      <c r="X14" s="2">
        <v>84.5</v>
      </c>
      <c r="Y14" s="2">
        <v>84.9</v>
      </c>
      <c r="Z14" s="2">
        <v>84.4</v>
      </c>
      <c r="AA14" s="2">
        <v>85.6</v>
      </c>
      <c r="AB14" s="2">
        <v>86</v>
      </c>
      <c r="AC14" s="2">
        <v>86.5</v>
      </c>
      <c r="AD14" s="2">
        <v>87.3</v>
      </c>
      <c r="AE14" s="2">
        <v>87</v>
      </c>
      <c r="AF14" s="2">
        <v>87.2</v>
      </c>
      <c r="AG14" s="2">
        <v>87.2</v>
      </c>
      <c r="AH14" s="2">
        <v>87.9</v>
      </c>
      <c r="AI14" s="2">
        <v>88.1</v>
      </c>
      <c r="AJ14" s="2">
        <v>89</v>
      </c>
      <c r="AK14" s="2">
        <v>90.1</v>
      </c>
      <c r="AL14" s="2">
        <v>91</v>
      </c>
      <c r="AM14" s="2">
        <v>91.9</v>
      </c>
      <c r="AN14" s="2">
        <v>91.7</v>
      </c>
      <c r="AO14" s="2">
        <v>91.8</v>
      </c>
      <c r="AP14" s="2">
        <v>93.3</v>
      </c>
      <c r="AQ14" s="2">
        <v>93.4</v>
      </c>
      <c r="AR14" s="2">
        <v>93.1</v>
      </c>
      <c r="AS14" s="2">
        <v>93.3</v>
      </c>
      <c r="AT14" s="2">
        <v>93</v>
      </c>
      <c r="AU14" s="2">
        <v>93.2</v>
      </c>
      <c r="AV14" s="2">
        <v>93.6</v>
      </c>
      <c r="AW14" s="2">
        <v>93.4</v>
      </c>
      <c r="AX14" s="2">
        <v>92.3</v>
      </c>
      <c r="AY14" s="2">
        <v>92.3</v>
      </c>
      <c r="AZ14" s="2">
        <v>92.8</v>
      </c>
      <c r="BA14" s="2">
        <v>93.1</v>
      </c>
      <c r="BB14" s="2">
        <v>93.1</v>
      </c>
      <c r="BC14" s="2">
        <v>93.4</v>
      </c>
      <c r="BD14" s="2">
        <v>93.3</v>
      </c>
      <c r="BE14" s="2">
        <v>93.3</v>
      </c>
      <c r="BF14" s="2">
        <v>93.2</v>
      </c>
      <c r="BG14" s="2">
        <v>93.8</v>
      </c>
      <c r="BH14" s="2">
        <v>94.5</v>
      </c>
      <c r="BI14" s="2">
        <v>94.9</v>
      </c>
      <c r="BJ14" s="2">
        <v>95.8</v>
      </c>
      <c r="BK14" s="2">
        <v>97.3</v>
      </c>
      <c r="BL14" s="2">
        <v>98.3</v>
      </c>
      <c r="BM14" s="2">
        <v>99.6</v>
      </c>
      <c r="BN14" s="2">
        <v>100</v>
      </c>
      <c r="BO14" s="2">
        <v>100.7</v>
      </c>
      <c r="BP14" s="2">
        <v>101.6</v>
      </c>
      <c r="BQ14" s="2">
        <v>101.9</v>
      </c>
      <c r="BR14" s="2">
        <v>102.8</v>
      </c>
      <c r="BS14" s="2">
        <v>102.5</v>
      </c>
      <c r="BT14" s="2">
        <v>102.1</v>
      </c>
      <c r="BU14" s="2">
        <v>100.1</v>
      </c>
      <c r="BV14" s="2">
        <v>95.6</v>
      </c>
      <c r="BW14" s="2">
        <v>95.7</v>
      </c>
      <c r="BX14" s="2">
        <v>96.3</v>
      </c>
      <c r="BY14" s="2">
        <v>97.1</v>
      </c>
      <c r="BZ14" s="2">
        <v>97.9</v>
      </c>
      <c r="CA14" s="2">
        <v>99.9</v>
      </c>
      <c r="CB14" s="2">
        <v>100.7</v>
      </c>
      <c r="CC14" s="2">
        <v>101.5</v>
      </c>
      <c r="CD14" s="2">
        <v>103.4</v>
      </c>
      <c r="CE14" s="2">
        <v>103.5</v>
      </c>
      <c r="CF14" s="2">
        <v>104</v>
      </c>
      <c r="CG14" s="2">
        <v>103.9</v>
      </c>
      <c r="CH14" s="2">
        <v>104.3</v>
      </c>
      <c r="CI14" s="2">
        <v>104.4</v>
      </c>
      <c r="CJ14" s="2">
        <v>104.6</v>
      </c>
      <c r="CK14" s="2">
        <v>104.1</v>
      </c>
      <c r="CL14" s="2">
        <v>103.8</v>
      </c>
      <c r="CM14" s="2">
        <v>104.7</v>
      </c>
      <c r="CN14" s="2">
        <v>105.1</v>
      </c>
      <c r="CO14" s="2">
        <v>105.5</v>
      </c>
      <c r="CP14" s="2">
        <v>106.2</v>
      </c>
      <c r="CQ14" s="2">
        <v>106.1</v>
      </c>
      <c r="CR14" s="2">
        <v>106.3</v>
      </c>
      <c r="CS14" s="2">
        <v>107</v>
      </c>
      <c r="CT14" s="2">
        <v>107.4</v>
      </c>
      <c r="CU14" s="1">
        <v>107.8</v>
      </c>
      <c r="CV14" s="1">
        <v>108.2</v>
      </c>
      <c r="CW14" s="6">
        <f t="shared" si="0"/>
        <v>108.60148423005568</v>
      </c>
    </row>
    <row r="15" spans="1:101">
      <c r="A15" s="3" t="s">
        <v>10</v>
      </c>
      <c r="B15" s="4" t="s">
        <v>3</v>
      </c>
      <c r="C15" s="4" t="s">
        <v>3</v>
      </c>
      <c r="D15" s="4" t="s">
        <v>3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2">
        <v>69.400000000000006</v>
      </c>
      <c r="S15" s="2">
        <v>70.099999999999994</v>
      </c>
      <c r="T15" s="2">
        <v>70.400000000000006</v>
      </c>
      <c r="U15" s="2">
        <v>70.900000000000006</v>
      </c>
      <c r="V15" s="2">
        <v>71.3</v>
      </c>
      <c r="W15" s="2">
        <v>71.7</v>
      </c>
      <c r="X15" s="2">
        <v>72.599999999999994</v>
      </c>
      <c r="Y15" s="2">
        <v>73.400000000000006</v>
      </c>
      <c r="Z15" s="2">
        <v>73.900000000000006</v>
      </c>
      <c r="AA15" s="2">
        <v>75.099999999999994</v>
      </c>
      <c r="AB15" s="2">
        <v>76.3</v>
      </c>
      <c r="AC15" s="2">
        <v>77</v>
      </c>
      <c r="AD15" s="2">
        <v>77.900000000000006</v>
      </c>
      <c r="AE15" s="2">
        <v>78.3</v>
      </c>
      <c r="AF15" s="2">
        <v>78.5</v>
      </c>
      <c r="AG15" s="2">
        <v>79.099999999999994</v>
      </c>
      <c r="AH15" s="2">
        <v>79.8</v>
      </c>
      <c r="AI15" s="2">
        <v>80.5</v>
      </c>
      <c r="AJ15" s="2">
        <v>80.8</v>
      </c>
      <c r="AK15" s="2">
        <v>82</v>
      </c>
      <c r="AL15" s="2">
        <v>82.3</v>
      </c>
      <c r="AM15" s="2">
        <v>83.2</v>
      </c>
      <c r="AN15" s="2">
        <v>84.7</v>
      </c>
      <c r="AO15" s="2">
        <v>85.9</v>
      </c>
      <c r="AP15" s="2">
        <v>86.9</v>
      </c>
      <c r="AQ15" s="2">
        <v>86.8</v>
      </c>
      <c r="AR15" s="2">
        <v>88.2</v>
      </c>
      <c r="AS15" s="2">
        <v>88.4</v>
      </c>
      <c r="AT15" s="2">
        <v>89.2</v>
      </c>
      <c r="AU15" s="2">
        <v>91.1</v>
      </c>
      <c r="AV15" s="2">
        <v>91.6</v>
      </c>
      <c r="AW15" s="2">
        <v>92.5</v>
      </c>
      <c r="AX15" s="2">
        <v>94.3</v>
      </c>
      <c r="AY15" s="2">
        <v>95.9</v>
      </c>
      <c r="AZ15" s="2">
        <v>96.6</v>
      </c>
      <c r="BA15" s="2">
        <v>98.7</v>
      </c>
      <c r="BB15" s="2">
        <v>100.4</v>
      </c>
      <c r="BC15" s="2">
        <v>100.4</v>
      </c>
      <c r="BD15" s="2">
        <v>101.6</v>
      </c>
      <c r="BE15" s="2">
        <v>101.3</v>
      </c>
      <c r="BF15" s="2">
        <v>100.7</v>
      </c>
      <c r="BG15" s="2">
        <v>101</v>
      </c>
      <c r="BH15" s="2">
        <v>102.4</v>
      </c>
      <c r="BI15" s="2">
        <v>103</v>
      </c>
      <c r="BJ15" s="2">
        <v>106.1</v>
      </c>
      <c r="BK15" s="2">
        <v>106.6</v>
      </c>
      <c r="BL15" s="2">
        <v>107.2</v>
      </c>
      <c r="BM15" s="2">
        <v>109.9</v>
      </c>
      <c r="BN15" s="2">
        <v>108.9</v>
      </c>
      <c r="BO15" s="2">
        <v>112</v>
      </c>
      <c r="BP15" s="2">
        <v>111.5</v>
      </c>
      <c r="BQ15" s="2">
        <v>110.9</v>
      </c>
      <c r="BR15" s="2">
        <v>111.6</v>
      </c>
      <c r="BS15" s="2">
        <v>110.8</v>
      </c>
      <c r="BT15" s="2">
        <v>110.7</v>
      </c>
      <c r="BU15" s="2">
        <v>109.2</v>
      </c>
      <c r="BV15" s="2">
        <v>104</v>
      </c>
      <c r="BW15" s="2">
        <v>107</v>
      </c>
      <c r="BX15" s="2">
        <v>106.2</v>
      </c>
      <c r="BY15" s="2">
        <v>106.2</v>
      </c>
      <c r="BZ15" s="2">
        <v>104.5</v>
      </c>
      <c r="CA15" s="2">
        <v>101.3</v>
      </c>
      <c r="CB15" s="2">
        <v>97.8</v>
      </c>
      <c r="CC15" s="2">
        <v>96.5</v>
      </c>
      <c r="CD15" s="2">
        <v>93.8</v>
      </c>
      <c r="CE15" s="2">
        <v>92.2</v>
      </c>
      <c r="CF15" s="2">
        <v>90.4</v>
      </c>
      <c r="CG15" s="2">
        <v>87</v>
      </c>
      <c r="CH15" s="2">
        <v>86</v>
      </c>
      <c r="CI15" s="2">
        <v>84.5</v>
      </c>
      <c r="CJ15" s="2">
        <v>83.2</v>
      </c>
      <c r="CK15" s="2">
        <v>83.1</v>
      </c>
      <c r="CL15" s="2">
        <v>81.599999999999994</v>
      </c>
      <c r="CM15" s="2">
        <v>81.599999999999994</v>
      </c>
      <c r="CN15" s="2">
        <v>81.7</v>
      </c>
      <c r="CO15" s="2">
        <v>81.5</v>
      </c>
      <c r="CP15" s="2">
        <v>81.900000000000006</v>
      </c>
      <c r="CQ15" s="2">
        <v>81.7</v>
      </c>
      <c r="CR15" s="2">
        <v>82.7</v>
      </c>
      <c r="CS15" s="2">
        <v>82.2</v>
      </c>
      <c r="CT15" s="2">
        <v>82.2</v>
      </c>
      <c r="CU15" s="1">
        <v>82.5</v>
      </c>
      <c r="CV15" s="1">
        <v>81.8</v>
      </c>
      <c r="CW15" s="6">
        <f t="shared" si="0"/>
        <v>81.10593939393938</v>
      </c>
    </row>
    <row r="16" spans="1:101">
      <c r="A16" s="3" t="s">
        <v>9</v>
      </c>
      <c r="B16" s="4" t="s">
        <v>3</v>
      </c>
      <c r="C16" s="4" t="s">
        <v>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  <c r="J16" s="4" t="s">
        <v>3</v>
      </c>
      <c r="K16" s="4" t="s">
        <v>3</v>
      </c>
      <c r="L16" s="4" t="s">
        <v>3</v>
      </c>
      <c r="M16" s="4" t="s">
        <v>3</v>
      </c>
      <c r="N16" s="4" t="s">
        <v>3</v>
      </c>
      <c r="O16" s="4" t="s">
        <v>3</v>
      </c>
      <c r="P16" s="4" t="s">
        <v>3</v>
      </c>
      <c r="Q16" s="4" t="s">
        <v>3</v>
      </c>
      <c r="R16" s="2">
        <v>65.099999999999994</v>
      </c>
      <c r="S16" s="2">
        <v>65.599999999999994</v>
      </c>
      <c r="T16" s="2">
        <v>65.900000000000006</v>
      </c>
      <c r="U16" s="2">
        <v>66.3</v>
      </c>
      <c r="V16" s="2">
        <v>66.8</v>
      </c>
      <c r="W16" s="2">
        <v>67.2</v>
      </c>
      <c r="X16" s="2">
        <v>67.8</v>
      </c>
      <c r="Y16" s="2">
        <v>68.099999999999994</v>
      </c>
      <c r="Z16" s="2">
        <v>68.900000000000006</v>
      </c>
      <c r="AA16" s="2">
        <v>69.5</v>
      </c>
      <c r="AB16" s="2">
        <v>70.2</v>
      </c>
      <c r="AC16" s="2">
        <v>71.2</v>
      </c>
      <c r="AD16" s="2">
        <v>71.900000000000006</v>
      </c>
      <c r="AE16" s="2">
        <v>72.5</v>
      </c>
      <c r="AF16" s="2">
        <v>73.400000000000006</v>
      </c>
      <c r="AG16" s="2">
        <v>74.099999999999994</v>
      </c>
      <c r="AH16" s="2">
        <v>74.7</v>
      </c>
      <c r="AI16" s="2">
        <v>75.900000000000006</v>
      </c>
      <c r="AJ16" s="2">
        <v>76.8</v>
      </c>
      <c r="AK16" s="2">
        <v>77.7</v>
      </c>
      <c r="AL16" s="2">
        <v>78.900000000000006</v>
      </c>
      <c r="AM16" s="2">
        <v>79.900000000000006</v>
      </c>
      <c r="AN16" s="2">
        <v>80.7</v>
      </c>
      <c r="AO16" s="2">
        <v>81.599999999999994</v>
      </c>
      <c r="AP16" s="2">
        <v>82.5</v>
      </c>
      <c r="AQ16" s="2">
        <v>83.1</v>
      </c>
      <c r="AR16" s="2">
        <v>83.9</v>
      </c>
      <c r="AS16" s="2">
        <v>84.5</v>
      </c>
      <c r="AT16" s="2">
        <v>85</v>
      </c>
      <c r="AU16" s="2">
        <v>85.7</v>
      </c>
      <c r="AV16" s="2">
        <v>86.2</v>
      </c>
      <c r="AW16" s="2">
        <v>86.8</v>
      </c>
      <c r="AX16" s="2">
        <v>87.7</v>
      </c>
      <c r="AY16" s="2">
        <v>88.3</v>
      </c>
      <c r="AZ16" s="2">
        <v>88.9</v>
      </c>
      <c r="BA16" s="2">
        <v>89.8</v>
      </c>
      <c r="BB16" s="2">
        <v>90.3</v>
      </c>
      <c r="BC16" s="2">
        <v>91</v>
      </c>
      <c r="BD16" s="2">
        <v>91.9</v>
      </c>
      <c r="BE16" s="2">
        <v>92.5</v>
      </c>
      <c r="BF16" s="2">
        <v>93.5</v>
      </c>
      <c r="BG16" s="2">
        <v>94.4</v>
      </c>
      <c r="BH16" s="2">
        <v>95.3</v>
      </c>
      <c r="BI16" s="2">
        <v>96.3</v>
      </c>
      <c r="BJ16" s="2">
        <v>97.3</v>
      </c>
      <c r="BK16" s="2">
        <v>98.4</v>
      </c>
      <c r="BL16" s="2">
        <v>99.3</v>
      </c>
      <c r="BM16" s="2">
        <v>100.3</v>
      </c>
      <c r="BN16" s="2">
        <v>101.3</v>
      </c>
      <c r="BO16" s="2">
        <v>102.1</v>
      </c>
      <c r="BP16" s="2">
        <v>102.9</v>
      </c>
      <c r="BQ16" s="2">
        <v>103.8</v>
      </c>
      <c r="BR16" s="2">
        <v>104.3</v>
      </c>
      <c r="BS16" s="2">
        <v>104.4</v>
      </c>
      <c r="BT16" s="2">
        <v>103.6</v>
      </c>
      <c r="BU16" s="2">
        <v>102.5</v>
      </c>
      <c r="BV16" s="2">
        <v>100.9</v>
      </c>
      <c r="BW16" s="2">
        <v>99.9</v>
      </c>
      <c r="BX16" s="2">
        <v>99.6</v>
      </c>
      <c r="BY16" s="2">
        <v>99.5</v>
      </c>
      <c r="BZ16" s="2">
        <v>99.8</v>
      </c>
      <c r="CA16" s="2">
        <v>100</v>
      </c>
      <c r="CB16" s="2">
        <v>100.1</v>
      </c>
      <c r="CC16" s="2">
        <v>100.1</v>
      </c>
      <c r="CD16" s="2">
        <v>99.7</v>
      </c>
      <c r="CE16" s="2">
        <v>99.2</v>
      </c>
      <c r="CF16" s="2">
        <v>98.8</v>
      </c>
      <c r="CG16" s="2">
        <v>98.3</v>
      </c>
      <c r="CH16" s="2">
        <v>97.5</v>
      </c>
      <c r="CI16" s="2">
        <v>96.7</v>
      </c>
      <c r="CJ16" s="2">
        <v>96.2</v>
      </c>
      <c r="CK16" s="2">
        <v>95.2</v>
      </c>
      <c r="CL16" s="2">
        <v>94.9</v>
      </c>
      <c r="CM16" s="2">
        <v>94.6</v>
      </c>
      <c r="CN16" s="2">
        <v>94.7</v>
      </c>
      <c r="CO16" s="2">
        <v>94.9</v>
      </c>
      <c r="CP16" s="2">
        <v>95.3</v>
      </c>
      <c r="CQ16" s="2">
        <v>95.8</v>
      </c>
      <c r="CR16" s="2">
        <v>96.3</v>
      </c>
      <c r="CS16" s="2">
        <v>97</v>
      </c>
      <c r="CT16" s="2">
        <v>97.8</v>
      </c>
      <c r="CU16" s="1">
        <v>98.8</v>
      </c>
      <c r="CV16" s="1">
        <v>99.6</v>
      </c>
      <c r="CW16" s="6">
        <f t="shared" si="0"/>
        <v>100.40647773279352</v>
      </c>
    </row>
    <row r="17" spans="1:101">
      <c r="A17" s="3" t="s">
        <v>0</v>
      </c>
      <c r="B17" s="2">
        <v>72.3</v>
      </c>
      <c r="C17" s="2">
        <v>72.8</v>
      </c>
      <c r="D17" s="2">
        <v>73.099999999999994</v>
      </c>
      <c r="E17" s="2">
        <v>73.5</v>
      </c>
      <c r="F17" s="2">
        <v>74.099999999999994</v>
      </c>
      <c r="G17" s="2">
        <v>74.099999999999994</v>
      </c>
      <c r="H17" s="2">
        <v>74</v>
      </c>
      <c r="I17" s="2">
        <v>73.8</v>
      </c>
      <c r="J17" s="2">
        <v>73.3</v>
      </c>
      <c r="K17" s="2">
        <v>73.400000000000006</v>
      </c>
      <c r="L17" s="2">
        <v>73.7</v>
      </c>
      <c r="M17" s="2">
        <v>73.8</v>
      </c>
      <c r="N17" s="2">
        <v>74.2</v>
      </c>
      <c r="O17" s="2">
        <v>75</v>
      </c>
      <c r="P17" s="2">
        <v>75.599999999999994</v>
      </c>
      <c r="Q17" s="2">
        <v>76.2</v>
      </c>
      <c r="R17" s="2">
        <v>76.5</v>
      </c>
      <c r="S17" s="2">
        <v>76.900000000000006</v>
      </c>
      <c r="T17" s="2">
        <v>77</v>
      </c>
      <c r="U17" s="2">
        <v>77.099999999999994</v>
      </c>
      <c r="V17" s="2">
        <v>77.599999999999994</v>
      </c>
      <c r="W17" s="2">
        <v>77.8</v>
      </c>
      <c r="X17" s="2">
        <v>78.2</v>
      </c>
      <c r="Y17" s="2">
        <v>78.3</v>
      </c>
      <c r="Z17" s="2">
        <v>78.599999999999994</v>
      </c>
      <c r="AA17" s="2">
        <v>79.400000000000006</v>
      </c>
      <c r="AB17" s="2">
        <v>80.099999999999994</v>
      </c>
      <c r="AC17" s="2">
        <v>80.900000000000006</v>
      </c>
      <c r="AD17" s="2">
        <v>81.5</v>
      </c>
      <c r="AE17" s="2">
        <v>82.4</v>
      </c>
      <c r="AF17" s="2">
        <v>83</v>
      </c>
      <c r="AG17" s="2">
        <v>83.6</v>
      </c>
      <c r="AH17" s="2">
        <v>84.1</v>
      </c>
      <c r="AI17" s="2">
        <v>84.8</v>
      </c>
      <c r="AJ17" s="2">
        <v>85.7</v>
      </c>
      <c r="AK17" s="2">
        <v>86.7</v>
      </c>
      <c r="AL17" s="2">
        <v>87.8</v>
      </c>
      <c r="AM17" s="2">
        <v>88.5</v>
      </c>
      <c r="AN17" s="2">
        <v>89</v>
      </c>
      <c r="AO17" s="2">
        <v>89.8</v>
      </c>
      <c r="AP17" s="2">
        <v>90.4</v>
      </c>
      <c r="AQ17" s="2">
        <v>90.4</v>
      </c>
      <c r="AR17" s="2">
        <v>90.7</v>
      </c>
      <c r="AS17" s="2">
        <v>90.5</v>
      </c>
      <c r="AT17" s="2">
        <v>91</v>
      </c>
      <c r="AU17" s="2">
        <v>91.6</v>
      </c>
      <c r="AV17" s="2">
        <v>91.8</v>
      </c>
      <c r="AW17" s="2">
        <v>91.7</v>
      </c>
      <c r="AX17" s="2">
        <v>91.7</v>
      </c>
      <c r="AY17" s="2">
        <v>91.7</v>
      </c>
      <c r="AZ17" s="2">
        <v>92.4</v>
      </c>
      <c r="BA17" s="2">
        <v>93.2</v>
      </c>
      <c r="BB17" s="2">
        <v>93.8</v>
      </c>
      <c r="BC17" s="2">
        <v>94.5</v>
      </c>
      <c r="BD17" s="2">
        <v>94.9</v>
      </c>
      <c r="BE17" s="2">
        <v>95.5</v>
      </c>
      <c r="BF17" s="2">
        <v>95.6</v>
      </c>
      <c r="BG17" s="2">
        <v>95.8</v>
      </c>
      <c r="BH17" s="2">
        <v>96.3</v>
      </c>
      <c r="BI17" s="2">
        <v>97.1</v>
      </c>
      <c r="BJ17" s="2">
        <v>97.7</v>
      </c>
      <c r="BK17" s="2">
        <v>98.7</v>
      </c>
      <c r="BL17" s="2">
        <v>98.7</v>
      </c>
      <c r="BM17" s="2">
        <v>99.5</v>
      </c>
      <c r="BN17" s="2">
        <v>100.2</v>
      </c>
      <c r="BO17" s="2">
        <v>100.8</v>
      </c>
      <c r="BP17" s="2">
        <v>101.2</v>
      </c>
      <c r="BQ17" s="2">
        <v>101.5</v>
      </c>
      <c r="BR17" s="2">
        <v>102</v>
      </c>
      <c r="BS17" s="2">
        <v>101.4</v>
      </c>
      <c r="BT17" s="2">
        <v>101.1</v>
      </c>
      <c r="BU17" s="2">
        <v>99.5</v>
      </c>
      <c r="BV17" s="2">
        <v>98</v>
      </c>
      <c r="BW17" s="2">
        <v>97.9</v>
      </c>
      <c r="BX17" s="2">
        <v>98</v>
      </c>
      <c r="BY17" s="2">
        <v>98.7</v>
      </c>
      <c r="BZ17" s="2">
        <v>99.1</v>
      </c>
      <c r="CA17" s="2">
        <v>99.7</v>
      </c>
      <c r="CB17" s="2">
        <v>100.3</v>
      </c>
      <c r="CC17" s="2">
        <v>100.8</v>
      </c>
      <c r="CD17" s="2">
        <v>102</v>
      </c>
      <c r="CE17" s="2">
        <v>101.9</v>
      </c>
      <c r="CF17" s="2">
        <v>102.1</v>
      </c>
      <c r="CG17" s="2">
        <v>102.3</v>
      </c>
      <c r="CH17" s="2">
        <v>102.4</v>
      </c>
      <c r="CI17" s="2">
        <v>102.1</v>
      </c>
      <c r="CJ17" s="2">
        <v>102.4</v>
      </c>
      <c r="CK17" s="2">
        <v>102.3</v>
      </c>
      <c r="CL17" s="2">
        <v>102.5</v>
      </c>
      <c r="CM17" s="2">
        <v>103.3</v>
      </c>
      <c r="CN17" s="2">
        <v>103.2</v>
      </c>
      <c r="CO17" s="2">
        <v>103.3</v>
      </c>
      <c r="CP17" s="2">
        <v>103.2</v>
      </c>
      <c r="CQ17" s="2">
        <v>103.1</v>
      </c>
      <c r="CR17" s="2">
        <v>103.3</v>
      </c>
      <c r="CS17" s="2">
        <v>103.4</v>
      </c>
      <c r="CT17" s="2">
        <v>104.1</v>
      </c>
      <c r="CU17" s="1">
        <v>104.2</v>
      </c>
      <c r="CV17" s="1">
        <v>104.4</v>
      </c>
      <c r="CW17" s="6">
        <f t="shared" si="0"/>
        <v>104.60038387715932</v>
      </c>
    </row>
    <row r="18" spans="1:101">
      <c r="A18" s="3" t="s">
        <v>8</v>
      </c>
      <c r="B18" s="4" t="s">
        <v>3</v>
      </c>
      <c r="C18" s="4" t="s">
        <v>3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  <c r="J18" s="4" t="s">
        <v>3</v>
      </c>
      <c r="K18" s="4" t="s">
        <v>3</v>
      </c>
      <c r="L18" s="4" t="s">
        <v>3</v>
      </c>
      <c r="M18" s="4" t="s">
        <v>3</v>
      </c>
      <c r="N18" s="4" t="s">
        <v>3</v>
      </c>
      <c r="O18" s="4" t="s">
        <v>3</v>
      </c>
      <c r="P18" s="4" t="s">
        <v>3</v>
      </c>
      <c r="Q18" s="4" t="s">
        <v>3</v>
      </c>
      <c r="R18" s="2">
        <v>87.7</v>
      </c>
      <c r="S18" s="2">
        <v>88</v>
      </c>
      <c r="T18" s="2">
        <v>87.8</v>
      </c>
      <c r="U18" s="2">
        <v>88.6</v>
      </c>
      <c r="V18" s="2">
        <v>89.2</v>
      </c>
      <c r="W18" s="2">
        <v>89</v>
      </c>
      <c r="X18" s="2">
        <v>89</v>
      </c>
      <c r="Y18" s="2">
        <v>88.6</v>
      </c>
      <c r="Z18" s="2">
        <v>89.4</v>
      </c>
      <c r="AA18" s="2">
        <v>90.3</v>
      </c>
      <c r="AB18" s="2">
        <v>90.9</v>
      </c>
      <c r="AC18" s="2">
        <v>92.3</v>
      </c>
      <c r="AD18" s="2">
        <v>91.7</v>
      </c>
      <c r="AE18" s="2">
        <v>92.2</v>
      </c>
      <c r="AF18" s="2">
        <v>92.3</v>
      </c>
      <c r="AG18" s="2">
        <v>92</v>
      </c>
      <c r="AH18" s="2">
        <v>92.4</v>
      </c>
      <c r="AI18" s="2">
        <v>92.9</v>
      </c>
      <c r="AJ18" s="2">
        <v>93.6</v>
      </c>
      <c r="AK18" s="2">
        <v>94.9</v>
      </c>
      <c r="AL18" s="2">
        <v>95.8</v>
      </c>
      <c r="AM18" s="2">
        <v>96.7</v>
      </c>
      <c r="AN18" s="2">
        <v>97.3</v>
      </c>
      <c r="AO18" s="2">
        <v>98.5</v>
      </c>
      <c r="AP18" s="2">
        <v>99.2</v>
      </c>
      <c r="AQ18" s="2">
        <v>98.8</v>
      </c>
      <c r="AR18" s="2">
        <v>98.4</v>
      </c>
      <c r="AS18" s="2">
        <v>98.3</v>
      </c>
      <c r="AT18" s="2">
        <v>98.5</v>
      </c>
      <c r="AU18" s="2">
        <v>98.9</v>
      </c>
      <c r="AV18" s="2">
        <v>99.1</v>
      </c>
      <c r="AW18" s="2">
        <v>99.2</v>
      </c>
      <c r="AX18" s="2">
        <v>99.1</v>
      </c>
      <c r="AY18" s="2">
        <v>98.8</v>
      </c>
      <c r="AZ18" s="2">
        <v>99.1</v>
      </c>
      <c r="BA18" s="2">
        <v>99.6</v>
      </c>
      <c r="BB18" s="2">
        <v>100.1</v>
      </c>
      <c r="BC18" s="2">
        <v>100.4</v>
      </c>
      <c r="BD18" s="2">
        <v>100.7</v>
      </c>
      <c r="BE18" s="2">
        <v>100.9</v>
      </c>
      <c r="BF18" s="2">
        <v>100.7</v>
      </c>
      <c r="BG18" s="2">
        <v>101.5</v>
      </c>
      <c r="BH18" s="2">
        <v>102.2</v>
      </c>
      <c r="BI18" s="2">
        <v>102.3</v>
      </c>
      <c r="BJ18" s="2">
        <v>102.9</v>
      </c>
      <c r="BK18" s="2">
        <v>103.5</v>
      </c>
      <c r="BL18" s="2">
        <v>103.8</v>
      </c>
      <c r="BM18" s="2">
        <v>104.9</v>
      </c>
      <c r="BN18" s="2">
        <v>105.3</v>
      </c>
      <c r="BO18" s="2">
        <v>105.3</v>
      </c>
      <c r="BP18" s="2">
        <v>105.2</v>
      </c>
      <c r="BQ18" s="2">
        <v>105</v>
      </c>
      <c r="BR18" s="2">
        <v>106</v>
      </c>
      <c r="BS18" s="2">
        <v>105.2</v>
      </c>
      <c r="BT18" s="2">
        <v>103.8</v>
      </c>
      <c r="BU18" s="2">
        <v>101.3</v>
      </c>
      <c r="BV18" s="2">
        <v>98.4</v>
      </c>
      <c r="BW18" s="2">
        <v>97.9</v>
      </c>
      <c r="BX18" s="2">
        <v>98.5</v>
      </c>
      <c r="BY18" s="2">
        <v>98.6</v>
      </c>
      <c r="BZ18" s="2">
        <v>99.1</v>
      </c>
      <c r="CA18" s="2">
        <v>99.8</v>
      </c>
      <c r="CB18" s="2">
        <v>100.4</v>
      </c>
      <c r="CC18" s="2">
        <v>100.8</v>
      </c>
      <c r="CD18" s="2">
        <v>101.1</v>
      </c>
      <c r="CE18" s="2">
        <v>101.3</v>
      </c>
      <c r="CF18" s="2">
        <v>100.7</v>
      </c>
      <c r="CG18" s="2">
        <v>99.7</v>
      </c>
      <c r="CH18" s="2">
        <v>98.7</v>
      </c>
      <c r="CI18" s="2">
        <v>98</v>
      </c>
      <c r="CJ18" s="2">
        <v>97.5</v>
      </c>
      <c r="CK18" s="2">
        <v>97</v>
      </c>
      <c r="CL18" s="2">
        <v>96.2</v>
      </c>
      <c r="CM18" s="2">
        <v>96</v>
      </c>
      <c r="CN18" s="2">
        <v>96.1</v>
      </c>
      <c r="CO18" s="2">
        <v>96</v>
      </c>
      <c r="CP18" s="2">
        <v>95.9</v>
      </c>
      <c r="CQ18" s="2">
        <v>95.7</v>
      </c>
      <c r="CR18" s="2">
        <v>95.7</v>
      </c>
      <c r="CS18" s="2">
        <v>95.6</v>
      </c>
      <c r="CT18" s="2">
        <v>96</v>
      </c>
      <c r="CU18" s="1">
        <v>96.3</v>
      </c>
      <c r="CV18" s="1">
        <v>96.5</v>
      </c>
      <c r="CW18" s="6">
        <f t="shared" si="0"/>
        <v>96.700415368639653</v>
      </c>
    </row>
    <row r="19" spans="1:101">
      <c r="A19" s="3" t="s">
        <v>7</v>
      </c>
      <c r="B19" s="4" t="s">
        <v>3</v>
      </c>
      <c r="C19" s="4" t="s">
        <v>3</v>
      </c>
      <c r="D19" s="4" t="s">
        <v>3</v>
      </c>
      <c r="E19" s="4" t="s">
        <v>3</v>
      </c>
      <c r="F19" s="4" t="s">
        <v>3</v>
      </c>
      <c r="G19" s="4" t="s">
        <v>3</v>
      </c>
      <c r="H19" s="4" t="s">
        <v>3</v>
      </c>
      <c r="I19" s="4" t="s">
        <v>3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2">
        <v>72.2</v>
      </c>
      <c r="W19" s="2">
        <v>73.099999999999994</v>
      </c>
      <c r="X19" s="2">
        <v>74.2</v>
      </c>
      <c r="Y19" s="2">
        <v>74.7</v>
      </c>
      <c r="Z19" s="2">
        <v>75.5</v>
      </c>
      <c r="AA19" s="2">
        <v>76.2</v>
      </c>
      <c r="AB19" s="2">
        <v>77.400000000000006</v>
      </c>
      <c r="AC19" s="2">
        <v>78.400000000000006</v>
      </c>
      <c r="AD19" s="2">
        <v>79.3</v>
      </c>
      <c r="AE19" s="2">
        <v>79.900000000000006</v>
      </c>
      <c r="AF19" s="2">
        <v>80.599999999999994</v>
      </c>
      <c r="AG19" s="2">
        <v>81.3</v>
      </c>
      <c r="AH19" s="2">
        <v>82.7</v>
      </c>
      <c r="AI19" s="2">
        <v>83.7</v>
      </c>
      <c r="AJ19" s="2">
        <v>84.7</v>
      </c>
      <c r="AK19" s="2">
        <v>85.9</v>
      </c>
      <c r="AL19" s="2">
        <v>86.5</v>
      </c>
      <c r="AM19" s="2">
        <v>87.5</v>
      </c>
      <c r="AN19" s="2">
        <v>88.3</v>
      </c>
      <c r="AO19" s="2">
        <v>89.3</v>
      </c>
      <c r="AP19" s="2">
        <v>89.4</v>
      </c>
      <c r="AQ19" s="2">
        <v>89.8</v>
      </c>
      <c r="AR19" s="2">
        <v>89.9</v>
      </c>
      <c r="AS19" s="2">
        <v>90</v>
      </c>
      <c r="AT19" s="2">
        <v>89.6</v>
      </c>
      <c r="AU19" s="2">
        <v>89.8</v>
      </c>
      <c r="AV19" s="2">
        <v>90</v>
      </c>
      <c r="AW19" s="2">
        <v>90.1</v>
      </c>
      <c r="AX19" s="2">
        <v>90.3</v>
      </c>
      <c r="AY19" s="2">
        <v>90</v>
      </c>
      <c r="AZ19" s="2">
        <v>90</v>
      </c>
      <c r="BA19" s="2">
        <v>90.5</v>
      </c>
      <c r="BB19" s="2">
        <v>91.4</v>
      </c>
      <c r="BC19" s="2">
        <v>91.7</v>
      </c>
      <c r="BD19" s="2">
        <v>92</v>
      </c>
      <c r="BE19" s="2">
        <v>92.1</v>
      </c>
      <c r="BF19" s="2">
        <v>92.6</v>
      </c>
      <c r="BG19" s="2">
        <v>93.4</v>
      </c>
      <c r="BH19" s="2">
        <v>94.5</v>
      </c>
      <c r="BI19" s="2">
        <v>95</v>
      </c>
      <c r="BJ19" s="2">
        <v>95.7</v>
      </c>
      <c r="BK19" s="2">
        <v>97.1</v>
      </c>
      <c r="BL19" s="2">
        <v>97.7</v>
      </c>
      <c r="BM19" s="2">
        <v>98.5</v>
      </c>
      <c r="BN19" s="2">
        <v>99.5</v>
      </c>
      <c r="BO19" s="2">
        <v>100</v>
      </c>
      <c r="BP19" s="2">
        <v>101.2</v>
      </c>
      <c r="BQ19" s="2">
        <v>102.7</v>
      </c>
      <c r="BR19" s="2">
        <v>102.6</v>
      </c>
      <c r="BS19" s="2">
        <v>103</v>
      </c>
      <c r="BT19" s="2">
        <v>102.7</v>
      </c>
      <c r="BU19" s="2">
        <v>101.9</v>
      </c>
      <c r="BV19" s="2">
        <v>98.6</v>
      </c>
      <c r="BW19" s="2">
        <v>98.4</v>
      </c>
      <c r="BX19" s="2">
        <v>98.7</v>
      </c>
      <c r="BY19" s="2">
        <v>99.2</v>
      </c>
      <c r="BZ19" s="2">
        <v>99.1</v>
      </c>
      <c r="CA19" s="2">
        <v>99.7</v>
      </c>
      <c r="CB19" s="2">
        <v>100</v>
      </c>
      <c r="CC19" s="2">
        <v>101.2</v>
      </c>
      <c r="CD19" s="2">
        <v>101.9</v>
      </c>
      <c r="CE19" s="2">
        <v>101.8</v>
      </c>
      <c r="CF19" s="2">
        <v>101.8</v>
      </c>
      <c r="CG19" s="2">
        <v>101.1</v>
      </c>
      <c r="CH19" s="2">
        <v>100.9</v>
      </c>
      <c r="CI19" s="2">
        <v>101</v>
      </c>
      <c r="CJ19" s="2">
        <v>100.7</v>
      </c>
      <c r="CK19" s="2">
        <v>99.8</v>
      </c>
      <c r="CL19" s="2">
        <v>100.1</v>
      </c>
      <c r="CM19" s="2">
        <v>99.7</v>
      </c>
      <c r="CN19" s="2">
        <v>100.2</v>
      </c>
      <c r="CO19" s="2">
        <v>100.7</v>
      </c>
      <c r="CP19" s="2">
        <v>100.3</v>
      </c>
      <c r="CQ19" s="2">
        <v>100.8</v>
      </c>
      <c r="CR19" s="2">
        <v>101.3</v>
      </c>
      <c r="CS19" s="2">
        <v>102.3</v>
      </c>
      <c r="CT19" s="2">
        <v>102.9</v>
      </c>
      <c r="CU19" s="1">
        <v>103</v>
      </c>
      <c r="CV19" s="1">
        <v>103.2</v>
      </c>
      <c r="CW19" s="6">
        <f t="shared" si="0"/>
        <v>103.40038834951457</v>
      </c>
    </row>
    <row r="20" spans="1:101">
      <c r="A20" s="3" t="s">
        <v>6</v>
      </c>
      <c r="B20" s="4" t="s">
        <v>3</v>
      </c>
      <c r="C20" s="4" t="s">
        <v>3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  <c r="K20" s="4" t="s">
        <v>3</v>
      </c>
      <c r="L20" s="4" t="s">
        <v>3</v>
      </c>
      <c r="M20" s="4" t="s">
        <v>3</v>
      </c>
      <c r="N20" s="4" t="s">
        <v>3</v>
      </c>
      <c r="O20" s="4" t="s">
        <v>3</v>
      </c>
      <c r="P20" s="4" t="s">
        <v>3</v>
      </c>
      <c r="Q20" s="4" t="s">
        <v>3</v>
      </c>
      <c r="R20" s="4" t="s">
        <v>3</v>
      </c>
      <c r="S20" s="4" t="s">
        <v>3</v>
      </c>
      <c r="T20" s="4" t="s">
        <v>3</v>
      </c>
      <c r="U20" s="4" t="s">
        <v>3</v>
      </c>
      <c r="V20" s="4" t="s">
        <v>3</v>
      </c>
      <c r="W20" s="4" t="s">
        <v>3</v>
      </c>
      <c r="X20" s="4" t="s">
        <v>3</v>
      </c>
      <c r="Y20" s="4" t="s">
        <v>3</v>
      </c>
      <c r="Z20" s="4" t="s">
        <v>3</v>
      </c>
      <c r="AA20" s="4" t="s">
        <v>3</v>
      </c>
      <c r="AB20" s="4" t="s">
        <v>3</v>
      </c>
      <c r="AC20" s="4" t="s">
        <v>3</v>
      </c>
      <c r="AD20" s="4" t="s">
        <v>3</v>
      </c>
      <c r="AE20" s="4" t="s">
        <v>3</v>
      </c>
      <c r="AF20" s="4" t="s">
        <v>3</v>
      </c>
      <c r="AG20" s="4" t="s">
        <v>3</v>
      </c>
      <c r="AH20" s="4" t="s">
        <v>3</v>
      </c>
      <c r="AI20" s="4" t="s">
        <v>3</v>
      </c>
      <c r="AJ20" s="4" t="s">
        <v>3</v>
      </c>
      <c r="AK20" s="4" t="s">
        <v>3</v>
      </c>
      <c r="AL20" s="4" t="s">
        <v>3</v>
      </c>
      <c r="AM20" s="4" t="s">
        <v>3</v>
      </c>
      <c r="AN20" s="4" t="s">
        <v>3</v>
      </c>
      <c r="AO20" s="4" t="s">
        <v>3</v>
      </c>
      <c r="AP20" s="4" t="s">
        <v>3</v>
      </c>
      <c r="AQ20" s="4" t="s">
        <v>3</v>
      </c>
      <c r="AR20" s="4" t="s">
        <v>3</v>
      </c>
      <c r="AS20" s="4" t="s">
        <v>3</v>
      </c>
      <c r="AT20" s="2">
        <v>70</v>
      </c>
      <c r="AU20" s="2">
        <v>70.2</v>
      </c>
      <c r="AV20" s="2">
        <v>70.8</v>
      </c>
      <c r="AW20" s="2">
        <v>71.3</v>
      </c>
      <c r="AX20" s="2">
        <v>71.5</v>
      </c>
      <c r="AY20" s="2">
        <v>72.7</v>
      </c>
      <c r="AZ20" s="2">
        <v>73.8</v>
      </c>
      <c r="BA20" s="2">
        <v>74.5</v>
      </c>
      <c r="BB20" s="2">
        <v>75.900000000000006</v>
      </c>
      <c r="BC20" s="2">
        <v>76.8</v>
      </c>
      <c r="BD20" s="2">
        <v>76.7</v>
      </c>
      <c r="BE20" s="2">
        <v>77.8</v>
      </c>
      <c r="BF20" s="2">
        <v>78.3</v>
      </c>
      <c r="BG20" s="2">
        <v>78.8</v>
      </c>
      <c r="BH20" s="2">
        <v>80.099999999999994</v>
      </c>
      <c r="BI20" s="2">
        <v>80.900000000000006</v>
      </c>
      <c r="BJ20" s="2">
        <v>82.2</v>
      </c>
      <c r="BK20" s="2">
        <v>83.6</v>
      </c>
      <c r="BL20" s="2">
        <v>85.3</v>
      </c>
      <c r="BM20" s="2">
        <v>86.6</v>
      </c>
      <c r="BN20" s="2">
        <v>88.4</v>
      </c>
      <c r="BO20" s="2">
        <v>89.8</v>
      </c>
      <c r="BP20" s="2">
        <v>91</v>
      </c>
      <c r="BQ20" s="2">
        <v>92.9</v>
      </c>
      <c r="BR20" s="2">
        <v>93.4</v>
      </c>
      <c r="BS20" s="2">
        <v>94.1</v>
      </c>
      <c r="BT20" s="2">
        <v>94.6</v>
      </c>
      <c r="BU20" s="2">
        <v>94.3</v>
      </c>
      <c r="BV20" s="2">
        <v>95.5</v>
      </c>
      <c r="BW20" s="2">
        <v>95.9</v>
      </c>
      <c r="BX20" s="2">
        <v>96.4</v>
      </c>
      <c r="BY20" s="2">
        <v>97.8</v>
      </c>
      <c r="BZ20" s="2">
        <v>98.1</v>
      </c>
      <c r="CA20" s="2">
        <v>99.4</v>
      </c>
      <c r="CB20" s="2">
        <v>100.7</v>
      </c>
      <c r="CC20" s="2">
        <v>101.8</v>
      </c>
      <c r="CD20" s="2">
        <v>103.3</v>
      </c>
      <c r="CE20" s="2">
        <v>104.6</v>
      </c>
      <c r="CF20" s="2">
        <v>105.7</v>
      </c>
      <c r="CG20" s="2">
        <v>106.6</v>
      </c>
      <c r="CH20" s="2">
        <v>106.9</v>
      </c>
      <c r="CI20" s="2">
        <v>106.7</v>
      </c>
      <c r="CJ20" s="2">
        <v>106.9</v>
      </c>
      <c r="CK20" s="2">
        <v>106.8</v>
      </c>
      <c r="CL20" s="2">
        <v>106.9</v>
      </c>
      <c r="CM20" s="2">
        <v>107.8</v>
      </c>
      <c r="CN20" s="2">
        <v>108.6</v>
      </c>
      <c r="CO20" s="2">
        <v>109.2</v>
      </c>
      <c r="CP20" s="2">
        <v>110.3</v>
      </c>
      <c r="CQ20" s="2">
        <v>111.3</v>
      </c>
      <c r="CR20" s="2">
        <v>112.1</v>
      </c>
      <c r="CS20" s="2">
        <v>113.3</v>
      </c>
      <c r="CT20" s="2">
        <v>114.2</v>
      </c>
      <c r="CU20" s="1">
        <v>115.1</v>
      </c>
      <c r="CV20" s="1">
        <v>116.2</v>
      </c>
      <c r="CW20" s="6">
        <f t="shared" si="0"/>
        <v>117.31051259774111</v>
      </c>
    </row>
    <row r="21" spans="1:101">
      <c r="A21" s="3" t="s">
        <v>5</v>
      </c>
      <c r="B21" s="4" t="s">
        <v>3</v>
      </c>
      <c r="C21" s="4" t="s">
        <v>3</v>
      </c>
      <c r="D21" s="4" t="s">
        <v>3</v>
      </c>
      <c r="E21" s="4" t="s">
        <v>3</v>
      </c>
      <c r="F21" s="4" t="s">
        <v>3</v>
      </c>
      <c r="G21" s="4" t="s">
        <v>3</v>
      </c>
      <c r="H21" s="4" t="s">
        <v>3</v>
      </c>
      <c r="I21" s="4" t="s">
        <v>3</v>
      </c>
      <c r="J21" s="4" t="s">
        <v>3</v>
      </c>
      <c r="K21" s="4" t="s">
        <v>3</v>
      </c>
      <c r="L21" s="4" t="s">
        <v>3</v>
      </c>
      <c r="M21" s="4" t="s">
        <v>3</v>
      </c>
      <c r="N21" s="4" t="s">
        <v>3</v>
      </c>
      <c r="O21" s="4" t="s">
        <v>3</v>
      </c>
      <c r="P21" s="4" t="s">
        <v>3</v>
      </c>
      <c r="Q21" s="4" t="s">
        <v>3</v>
      </c>
      <c r="R21" s="2">
        <v>75.099999999999994</v>
      </c>
      <c r="S21" s="2">
        <v>76</v>
      </c>
      <c r="T21" s="2">
        <v>76.3</v>
      </c>
      <c r="U21" s="2">
        <v>76.900000000000006</v>
      </c>
      <c r="V21" s="2">
        <v>77.400000000000006</v>
      </c>
      <c r="W21" s="2">
        <v>78.3</v>
      </c>
      <c r="X21" s="2">
        <v>79.5</v>
      </c>
      <c r="Y21" s="2">
        <v>79.8</v>
      </c>
      <c r="Z21" s="2">
        <v>81</v>
      </c>
      <c r="AA21" s="2">
        <v>81.7</v>
      </c>
      <c r="AB21" s="2">
        <v>82.8</v>
      </c>
      <c r="AC21" s="2">
        <v>83.4</v>
      </c>
      <c r="AD21" s="2">
        <v>84.5</v>
      </c>
      <c r="AE21" s="2">
        <v>85.8</v>
      </c>
      <c r="AF21" s="2">
        <v>86.8</v>
      </c>
      <c r="AG21" s="2">
        <v>87.5</v>
      </c>
      <c r="AH21" s="2">
        <v>88.6</v>
      </c>
      <c r="AI21" s="2">
        <v>89.1</v>
      </c>
      <c r="AJ21" s="2">
        <v>89.9</v>
      </c>
      <c r="AK21" s="2">
        <v>90.5</v>
      </c>
      <c r="AL21" s="2">
        <v>92.5</v>
      </c>
      <c r="AM21" s="2">
        <v>91.9</v>
      </c>
      <c r="AN21" s="2">
        <v>93.2</v>
      </c>
      <c r="AO21" s="2">
        <v>93.9</v>
      </c>
      <c r="AP21" s="2">
        <v>93.7</v>
      </c>
      <c r="AQ21" s="2">
        <v>94.5</v>
      </c>
      <c r="AR21" s="2">
        <v>94.6</v>
      </c>
      <c r="AS21" s="2">
        <v>95.9</v>
      </c>
      <c r="AT21" s="2">
        <v>96.2</v>
      </c>
      <c r="AU21" s="2">
        <v>95.8</v>
      </c>
      <c r="AV21" s="2">
        <v>95.2</v>
      </c>
      <c r="AW21" s="2">
        <v>94.6</v>
      </c>
      <c r="AX21" s="2">
        <v>94.6</v>
      </c>
      <c r="AY21" s="2">
        <v>93.9</v>
      </c>
      <c r="AZ21" s="2">
        <v>94.6</v>
      </c>
      <c r="BA21" s="2">
        <v>95</v>
      </c>
      <c r="BB21" s="2">
        <v>95.9</v>
      </c>
      <c r="BC21" s="2">
        <v>96.5</v>
      </c>
      <c r="BD21" s="2">
        <v>96.4</v>
      </c>
      <c r="BE21" s="2">
        <v>96.2</v>
      </c>
      <c r="BF21" s="2">
        <v>96.9</v>
      </c>
      <c r="BG21" s="2">
        <v>97.3</v>
      </c>
      <c r="BH21" s="2">
        <v>96.7</v>
      </c>
      <c r="BI21" s="2">
        <v>96.9</v>
      </c>
      <c r="BJ21" s="2">
        <v>97.7</v>
      </c>
      <c r="BK21" s="2">
        <v>98.6</v>
      </c>
      <c r="BL21" s="2">
        <v>98.5</v>
      </c>
      <c r="BM21" s="2">
        <v>99.2</v>
      </c>
      <c r="BN21" s="2">
        <v>100.3</v>
      </c>
      <c r="BO21" s="2">
        <v>100.7</v>
      </c>
      <c r="BP21" s="2">
        <v>100.9</v>
      </c>
      <c r="BQ21" s="2">
        <v>102</v>
      </c>
      <c r="BR21" s="2">
        <v>102</v>
      </c>
      <c r="BS21" s="2">
        <v>101.5</v>
      </c>
      <c r="BT21" s="2">
        <v>101.2</v>
      </c>
      <c r="BU21" s="2">
        <v>99.9</v>
      </c>
      <c r="BV21" s="2">
        <v>97.6</v>
      </c>
      <c r="BW21" s="2">
        <v>97.7</v>
      </c>
      <c r="BX21" s="2">
        <v>98.6</v>
      </c>
      <c r="BY21" s="2">
        <v>98.6</v>
      </c>
      <c r="BZ21" s="2">
        <v>99.6</v>
      </c>
      <c r="CA21" s="2">
        <v>100.1</v>
      </c>
      <c r="CB21" s="2">
        <v>100.3</v>
      </c>
      <c r="CC21" s="2">
        <v>100</v>
      </c>
      <c r="CD21" s="2">
        <v>99.3</v>
      </c>
      <c r="CE21" s="2">
        <v>98.8</v>
      </c>
      <c r="CF21" s="2">
        <v>98.1</v>
      </c>
      <c r="CG21" s="2">
        <v>96.5</v>
      </c>
      <c r="CH21" s="2">
        <v>96.1</v>
      </c>
      <c r="CI21" s="2">
        <v>94.8</v>
      </c>
      <c r="CJ21" s="2">
        <v>93.8</v>
      </c>
      <c r="CK21" s="2">
        <v>92.2</v>
      </c>
      <c r="CL21" s="2">
        <v>92.5</v>
      </c>
      <c r="CM21" s="2">
        <v>93.1</v>
      </c>
      <c r="CN21" s="2">
        <v>93</v>
      </c>
      <c r="CO21" s="2">
        <v>93.9</v>
      </c>
      <c r="CP21" s="2">
        <v>93.4</v>
      </c>
      <c r="CQ21" s="2">
        <v>94</v>
      </c>
      <c r="CR21" s="2">
        <v>94.1</v>
      </c>
      <c r="CS21" s="2">
        <v>94.5</v>
      </c>
      <c r="CT21" s="2">
        <v>94.9</v>
      </c>
      <c r="CU21" s="1">
        <v>95.4</v>
      </c>
      <c r="CV21" s="1">
        <v>95.4</v>
      </c>
      <c r="CW21" s="6">
        <f t="shared" si="0"/>
        <v>95.4</v>
      </c>
    </row>
    <row r="22" spans="1:101">
      <c r="A22" s="3" t="s">
        <v>4</v>
      </c>
      <c r="B22" s="4" t="s">
        <v>3</v>
      </c>
      <c r="C22" s="4" t="s">
        <v>3</v>
      </c>
      <c r="D22" s="4" t="s">
        <v>3</v>
      </c>
      <c r="E22" s="4" t="s">
        <v>3</v>
      </c>
      <c r="F22" s="4" t="s">
        <v>3</v>
      </c>
      <c r="G22" s="4" t="s">
        <v>3</v>
      </c>
      <c r="H22" s="4" t="s">
        <v>3</v>
      </c>
      <c r="I22" s="4" t="s">
        <v>3</v>
      </c>
      <c r="J22" s="2">
        <v>62.4</v>
      </c>
      <c r="K22" s="2">
        <v>62.8</v>
      </c>
      <c r="L22" s="2">
        <v>63.6</v>
      </c>
      <c r="M22" s="2">
        <v>63.2</v>
      </c>
      <c r="N22" s="2">
        <v>64.3</v>
      </c>
      <c r="O22" s="2">
        <v>65.099999999999994</v>
      </c>
      <c r="P22" s="2">
        <v>65.7</v>
      </c>
      <c r="Q22" s="2">
        <v>66.7</v>
      </c>
      <c r="R22" s="2">
        <v>67.599999999999994</v>
      </c>
      <c r="S22" s="2">
        <v>68</v>
      </c>
      <c r="T22" s="2">
        <v>68.2</v>
      </c>
      <c r="U22" s="2">
        <v>69.099999999999994</v>
      </c>
      <c r="V22" s="2">
        <v>69.400000000000006</v>
      </c>
      <c r="W22" s="2">
        <v>68.900000000000006</v>
      </c>
      <c r="X22" s="2">
        <v>69.2</v>
      </c>
      <c r="Y22" s="2">
        <v>69.7</v>
      </c>
      <c r="Z22" s="2">
        <v>70.099999999999994</v>
      </c>
      <c r="AA22" s="2">
        <v>71</v>
      </c>
      <c r="AB22" s="2">
        <v>71.7</v>
      </c>
      <c r="AC22" s="2">
        <v>72.900000000000006</v>
      </c>
      <c r="AD22" s="2">
        <v>73.099999999999994</v>
      </c>
      <c r="AE22" s="2">
        <v>74.3</v>
      </c>
      <c r="AF22" s="2">
        <v>74.7</v>
      </c>
      <c r="AG22" s="2">
        <v>75.5</v>
      </c>
      <c r="AH22" s="2">
        <v>76.599999999999994</v>
      </c>
      <c r="AI22" s="2">
        <v>76.900000000000006</v>
      </c>
      <c r="AJ22" s="2">
        <v>77.7</v>
      </c>
      <c r="AK22" s="2">
        <v>79.099999999999994</v>
      </c>
      <c r="AL22" s="2">
        <v>79.599999999999994</v>
      </c>
      <c r="AM22" s="2">
        <v>81.400000000000006</v>
      </c>
      <c r="AN22" s="2">
        <v>82.1</v>
      </c>
      <c r="AO22" s="2">
        <v>82.3</v>
      </c>
      <c r="AP22" s="2">
        <v>82.1</v>
      </c>
      <c r="AQ22" s="2">
        <v>82.5</v>
      </c>
      <c r="AR22" s="2">
        <v>83</v>
      </c>
      <c r="AS22" s="2">
        <v>83.5</v>
      </c>
      <c r="AT22" s="2">
        <v>83.4</v>
      </c>
      <c r="AU22" s="2">
        <v>84.6</v>
      </c>
      <c r="AV22" s="2">
        <v>84.7</v>
      </c>
      <c r="AW22" s="2">
        <v>85.1</v>
      </c>
      <c r="AX22" s="2">
        <v>86.2</v>
      </c>
      <c r="AY22" s="2">
        <v>85.8</v>
      </c>
      <c r="AZ22" s="2">
        <v>87</v>
      </c>
      <c r="BA22" s="2">
        <v>87.5</v>
      </c>
      <c r="BB22" s="2">
        <v>88.8</v>
      </c>
      <c r="BC22" s="2">
        <v>89.5</v>
      </c>
      <c r="BD22" s="2">
        <v>90.3</v>
      </c>
      <c r="BE22" s="2">
        <v>91</v>
      </c>
      <c r="BF22" s="2">
        <v>91.1</v>
      </c>
      <c r="BG22" s="2">
        <v>92.1</v>
      </c>
      <c r="BH22" s="2">
        <v>92.9</v>
      </c>
      <c r="BI22" s="2">
        <v>93.6</v>
      </c>
      <c r="BJ22" s="2">
        <v>95.4</v>
      </c>
      <c r="BK22" s="2">
        <v>96.5</v>
      </c>
      <c r="BL22" s="2">
        <v>97.8</v>
      </c>
      <c r="BM22" s="2">
        <v>98.3</v>
      </c>
      <c r="BN22" s="2">
        <v>99.2</v>
      </c>
      <c r="BO22" s="2">
        <v>99.9</v>
      </c>
      <c r="BP22" s="2">
        <v>100.7</v>
      </c>
      <c r="BQ22" s="2">
        <v>102</v>
      </c>
      <c r="BR22" s="2">
        <v>100.6</v>
      </c>
      <c r="BS22" s="2">
        <v>100.8</v>
      </c>
      <c r="BT22" s="2">
        <v>100.6</v>
      </c>
      <c r="BU22" s="2">
        <v>96.8</v>
      </c>
      <c r="BV22" s="2">
        <v>94.4</v>
      </c>
      <c r="BW22" s="2">
        <v>94.4</v>
      </c>
      <c r="BX22" s="2">
        <v>94.5</v>
      </c>
      <c r="BY22" s="2">
        <v>95.1</v>
      </c>
      <c r="BZ22" s="2">
        <v>97.3</v>
      </c>
      <c r="CA22" s="2">
        <v>99.4</v>
      </c>
      <c r="CB22" s="2">
        <v>100.7</v>
      </c>
      <c r="CC22" s="2">
        <v>102.6</v>
      </c>
      <c r="CD22" s="2">
        <v>102.4</v>
      </c>
      <c r="CE22" s="2">
        <v>102.7</v>
      </c>
      <c r="CF22" s="2">
        <v>103.7</v>
      </c>
      <c r="CG22" s="2">
        <v>102</v>
      </c>
      <c r="CH22" s="2">
        <v>102.3</v>
      </c>
      <c r="CI22" s="2">
        <v>103</v>
      </c>
      <c r="CJ22" s="2">
        <v>103</v>
      </c>
      <c r="CK22" s="2">
        <v>102.7</v>
      </c>
      <c r="CL22" s="2">
        <v>103.7</v>
      </c>
      <c r="CM22" s="2">
        <v>103.3</v>
      </c>
      <c r="CN22" s="2">
        <v>104.1</v>
      </c>
      <c r="CO22" s="2">
        <v>105.1</v>
      </c>
      <c r="CP22" s="2">
        <v>105.5</v>
      </c>
      <c r="CQ22" s="2">
        <v>106.2</v>
      </c>
      <c r="CR22" s="2">
        <v>106.6</v>
      </c>
      <c r="CS22" s="2">
        <v>107.8</v>
      </c>
      <c r="CT22" s="2">
        <v>108.7</v>
      </c>
      <c r="CU22" s="1">
        <v>109.8</v>
      </c>
      <c r="CV22" s="1">
        <v>110.7</v>
      </c>
      <c r="CW22" s="6">
        <f t="shared" si="0"/>
        <v>111.60737704918034</v>
      </c>
    </row>
    <row r="23" spans="1:101">
      <c r="A23" s="3" t="s">
        <v>2</v>
      </c>
      <c r="B23" s="2">
        <v>66.400000000000006</v>
      </c>
      <c r="C23" s="2">
        <v>66.3</v>
      </c>
      <c r="D23" s="2">
        <v>66.099999999999994</v>
      </c>
      <c r="E23" s="2">
        <v>66.3</v>
      </c>
      <c r="F23" s="2">
        <v>66.3</v>
      </c>
      <c r="G23" s="2">
        <v>66.2</v>
      </c>
      <c r="H23" s="2">
        <v>66.7</v>
      </c>
      <c r="I23" s="2">
        <v>67.099999999999994</v>
      </c>
      <c r="J23" s="2">
        <v>67.7</v>
      </c>
      <c r="K23" s="2">
        <v>68</v>
      </c>
      <c r="L23" s="2">
        <v>68.599999999999994</v>
      </c>
      <c r="M23" s="2">
        <v>69.099999999999994</v>
      </c>
      <c r="N23" s="2">
        <v>70</v>
      </c>
      <c r="O23" s="2">
        <v>70.8</v>
      </c>
      <c r="P23" s="2">
        <v>71.599999999999994</v>
      </c>
      <c r="Q23" s="2">
        <v>72</v>
      </c>
      <c r="R23" s="2">
        <v>72.2</v>
      </c>
      <c r="S23" s="2">
        <v>72.5</v>
      </c>
      <c r="T23" s="2">
        <v>73.3</v>
      </c>
      <c r="U23" s="2">
        <v>73.599999999999994</v>
      </c>
      <c r="V23" s="2">
        <v>74.400000000000006</v>
      </c>
      <c r="W23" s="2">
        <v>74.599999999999994</v>
      </c>
      <c r="X23" s="2">
        <v>75</v>
      </c>
      <c r="Y23" s="2">
        <v>75.400000000000006</v>
      </c>
      <c r="Z23" s="2">
        <v>76</v>
      </c>
      <c r="AA23" s="2">
        <v>76.8</v>
      </c>
      <c r="AB23" s="2">
        <v>77.400000000000006</v>
      </c>
      <c r="AC23" s="2">
        <v>78.400000000000006</v>
      </c>
      <c r="AD23" s="2">
        <v>78.900000000000006</v>
      </c>
      <c r="AE23" s="2">
        <v>79.400000000000006</v>
      </c>
      <c r="AF23" s="2">
        <v>79.900000000000006</v>
      </c>
      <c r="AG23" s="2">
        <v>80.8</v>
      </c>
      <c r="AH23" s="2">
        <v>81.2</v>
      </c>
      <c r="AI23" s="2">
        <v>81.400000000000006</v>
      </c>
      <c r="AJ23" s="2">
        <v>82.7</v>
      </c>
      <c r="AK23" s="2">
        <v>83.7</v>
      </c>
      <c r="AL23" s="2">
        <v>84.7</v>
      </c>
      <c r="AM23" s="2">
        <v>85.3</v>
      </c>
      <c r="AN23" s="2">
        <v>85.6</v>
      </c>
      <c r="AO23" s="2">
        <v>85.9</v>
      </c>
      <c r="AP23" s="2">
        <v>86.9</v>
      </c>
      <c r="AQ23" s="2">
        <v>87.5</v>
      </c>
      <c r="AR23" s="2">
        <v>88.1</v>
      </c>
      <c r="AS23" s="2">
        <v>88.4</v>
      </c>
      <c r="AT23" s="2">
        <v>88.7</v>
      </c>
      <c r="AU23" s="2">
        <v>89.4</v>
      </c>
      <c r="AV23" s="2">
        <v>90.3</v>
      </c>
      <c r="AW23" s="2">
        <v>91.1</v>
      </c>
      <c r="AX23" s="2">
        <v>91.7</v>
      </c>
      <c r="AY23" s="2">
        <v>92.6</v>
      </c>
      <c r="AZ23" s="2">
        <v>93.3</v>
      </c>
      <c r="BA23" s="2">
        <v>94</v>
      </c>
      <c r="BB23" s="2">
        <v>94.6</v>
      </c>
      <c r="BC23" s="2">
        <v>95.1</v>
      </c>
      <c r="BD23" s="2">
        <v>95.3</v>
      </c>
      <c r="BE23" s="2">
        <v>95.8</v>
      </c>
      <c r="BF23" s="2">
        <v>96.4</v>
      </c>
      <c r="BG23" s="2">
        <v>97.5</v>
      </c>
      <c r="BH23" s="2">
        <v>98.5</v>
      </c>
      <c r="BI23" s="2">
        <v>99.9</v>
      </c>
      <c r="BJ23" s="2">
        <v>100.2</v>
      </c>
      <c r="BK23" s="2">
        <v>100.5</v>
      </c>
      <c r="BL23" s="2">
        <v>100.7</v>
      </c>
      <c r="BM23" s="2">
        <v>101.2</v>
      </c>
      <c r="BN23" s="2">
        <v>102.2</v>
      </c>
      <c r="BO23" s="2">
        <v>102.8</v>
      </c>
      <c r="BP23" s="2">
        <v>103.6</v>
      </c>
      <c r="BQ23" s="2">
        <v>104.4</v>
      </c>
      <c r="BR23" s="2">
        <v>104.7</v>
      </c>
      <c r="BS23" s="2">
        <v>104.1</v>
      </c>
      <c r="BT23" s="2">
        <v>102.3</v>
      </c>
      <c r="BU23" s="2">
        <v>100</v>
      </c>
      <c r="BV23" s="2">
        <v>98.5</v>
      </c>
      <c r="BW23" s="2">
        <v>98.3</v>
      </c>
      <c r="BX23" s="2">
        <v>98.4</v>
      </c>
      <c r="BY23" s="2">
        <v>98.8</v>
      </c>
      <c r="BZ23" s="2">
        <v>99.1</v>
      </c>
      <c r="CA23" s="2">
        <v>99.9</v>
      </c>
      <c r="CB23" s="2">
        <v>100.4</v>
      </c>
      <c r="CC23" s="2">
        <v>100.5</v>
      </c>
      <c r="CD23" s="2">
        <v>101.3</v>
      </c>
      <c r="CE23" s="2">
        <v>101.6</v>
      </c>
      <c r="CF23" s="2">
        <v>102.4</v>
      </c>
      <c r="CG23" s="2">
        <v>102.6</v>
      </c>
      <c r="CH23" s="2">
        <v>102.8</v>
      </c>
      <c r="CI23" s="2">
        <v>102.6</v>
      </c>
      <c r="CJ23" s="2">
        <v>103.7</v>
      </c>
      <c r="CK23" s="2">
        <v>103.6</v>
      </c>
      <c r="CL23" s="2">
        <v>104.3</v>
      </c>
      <c r="CM23" s="2">
        <v>104.9</v>
      </c>
      <c r="CN23" s="2">
        <v>105.9</v>
      </c>
      <c r="CO23" s="2">
        <v>106.5</v>
      </c>
      <c r="CP23" s="2">
        <v>107.2</v>
      </c>
      <c r="CQ23" s="2">
        <v>108.1</v>
      </c>
      <c r="CR23" s="2">
        <v>108.8</v>
      </c>
      <c r="CS23" s="2">
        <v>109.5</v>
      </c>
      <c r="CT23" s="2">
        <v>109.9</v>
      </c>
      <c r="CU23" s="1">
        <v>110.5</v>
      </c>
      <c r="CV23" s="1">
        <v>111</v>
      </c>
      <c r="CW23" s="6">
        <f t="shared" si="0"/>
        <v>111.50226244343891</v>
      </c>
    </row>
    <row r="24" spans="1:101">
      <c r="A24" s="3" t="s">
        <v>1</v>
      </c>
      <c r="B24" s="2">
        <v>60</v>
      </c>
      <c r="C24" s="2">
        <v>60.4</v>
      </c>
      <c r="D24" s="2">
        <v>60.7</v>
      </c>
      <c r="E24" s="2">
        <v>61</v>
      </c>
      <c r="F24" s="2">
        <v>61.7</v>
      </c>
      <c r="G24" s="2">
        <v>62.4</v>
      </c>
      <c r="H24" s="2">
        <v>63</v>
      </c>
      <c r="I24" s="2">
        <v>63.6</v>
      </c>
      <c r="J24" s="2">
        <v>63.7</v>
      </c>
      <c r="K24" s="2">
        <v>64.099999999999994</v>
      </c>
      <c r="L24" s="2">
        <v>64.400000000000006</v>
      </c>
      <c r="M24" s="2">
        <v>65.3</v>
      </c>
      <c r="N24" s="2">
        <v>65.900000000000006</v>
      </c>
      <c r="O24" s="2">
        <v>66.8</v>
      </c>
      <c r="P24" s="2">
        <v>67.2</v>
      </c>
      <c r="Q24" s="2">
        <v>68</v>
      </c>
      <c r="R24" s="2">
        <v>68.2</v>
      </c>
      <c r="S24" s="2">
        <v>68.5</v>
      </c>
      <c r="T24" s="2">
        <v>69</v>
      </c>
      <c r="U24" s="2">
        <v>69.5</v>
      </c>
      <c r="V24" s="2">
        <v>70</v>
      </c>
      <c r="W24" s="2">
        <v>71.2</v>
      </c>
      <c r="X24" s="2">
        <v>71.900000000000006</v>
      </c>
      <c r="Y24" s="2">
        <v>72.599999999999994</v>
      </c>
      <c r="Z24" s="2">
        <v>73.2</v>
      </c>
      <c r="AA24" s="2">
        <v>74.3</v>
      </c>
      <c r="AB24" s="2">
        <v>75.2</v>
      </c>
      <c r="AC24" s="2">
        <v>75.8</v>
      </c>
      <c r="AD24" s="2">
        <v>76.599999999999994</v>
      </c>
      <c r="AE24" s="2">
        <v>77.3</v>
      </c>
      <c r="AF24" s="2">
        <v>78.3</v>
      </c>
      <c r="AG24" s="2">
        <v>79.599999999999994</v>
      </c>
      <c r="AH24" s="2">
        <v>80.2</v>
      </c>
      <c r="AI24" s="2">
        <v>80.900000000000006</v>
      </c>
      <c r="AJ24" s="2">
        <v>81.900000000000006</v>
      </c>
      <c r="AK24" s="2">
        <v>83.4</v>
      </c>
      <c r="AL24" s="2">
        <v>83.6</v>
      </c>
      <c r="AM24" s="2">
        <v>85.2</v>
      </c>
      <c r="AN24" s="2">
        <v>85.3</v>
      </c>
      <c r="AO24" s="2">
        <v>85.8</v>
      </c>
      <c r="AP24" s="2">
        <v>85.5</v>
      </c>
      <c r="AQ24" s="2">
        <v>86</v>
      </c>
      <c r="AR24" s="2">
        <v>85.7</v>
      </c>
      <c r="AS24" s="2">
        <v>85.9</v>
      </c>
      <c r="AT24" s="2">
        <v>86.7</v>
      </c>
      <c r="AU24" s="2">
        <v>87.2</v>
      </c>
      <c r="AV24" s="2">
        <v>87.6</v>
      </c>
      <c r="AW24" s="2">
        <v>87.7</v>
      </c>
      <c r="AX24" s="2">
        <v>88.1</v>
      </c>
      <c r="AY24" s="2">
        <v>89</v>
      </c>
      <c r="AZ24" s="2">
        <v>90.4</v>
      </c>
      <c r="BA24" s="2">
        <v>91.5</v>
      </c>
      <c r="BB24" s="2">
        <v>92</v>
      </c>
      <c r="BC24" s="2">
        <v>92.7</v>
      </c>
      <c r="BD24" s="2">
        <v>93.5</v>
      </c>
      <c r="BE24" s="2">
        <v>94.4</v>
      </c>
      <c r="BF24" s="2">
        <v>95.4</v>
      </c>
      <c r="BG24" s="2">
        <v>95.9</v>
      </c>
      <c r="BH24" s="2">
        <v>96.7</v>
      </c>
      <c r="BI24" s="2">
        <v>97.2</v>
      </c>
      <c r="BJ24" s="2">
        <v>98.4</v>
      </c>
      <c r="BK24" s="2">
        <v>98.7</v>
      </c>
      <c r="BL24" s="2">
        <v>98.8</v>
      </c>
      <c r="BM24" s="2">
        <v>99.5</v>
      </c>
      <c r="BN24" s="2">
        <v>99.6</v>
      </c>
      <c r="BO24" s="2">
        <v>100.4</v>
      </c>
      <c r="BP24" s="2">
        <v>101</v>
      </c>
      <c r="BQ24" s="2">
        <v>101.4</v>
      </c>
      <c r="BR24" s="2">
        <v>100.7</v>
      </c>
      <c r="BS24" s="2">
        <v>101.2</v>
      </c>
      <c r="BT24" s="2">
        <v>100.7</v>
      </c>
      <c r="BU24" s="2">
        <v>98.6</v>
      </c>
      <c r="BV24" s="2">
        <v>97.2</v>
      </c>
      <c r="BW24" s="2">
        <v>97.1</v>
      </c>
      <c r="BX24" s="2">
        <v>97.4</v>
      </c>
      <c r="BY24" s="2">
        <v>98.4</v>
      </c>
      <c r="BZ24" s="2">
        <v>98.8</v>
      </c>
      <c r="CA24" s="2">
        <v>99.7</v>
      </c>
      <c r="CB24" s="2">
        <v>100.4</v>
      </c>
      <c r="CC24" s="2">
        <v>101</v>
      </c>
      <c r="CD24" s="2">
        <v>100.7</v>
      </c>
      <c r="CE24" s="2">
        <v>101.4</v>
      </c>
      <c r="CF24" s="2">
        <v>101.6</v>
      </c>
      <c r="CG24" s="2">
        <v>102.7</v>
      </c>
      <c r="CH24" s="2">
        <v>103.3</v>
      </c>
      <c r="CI24" s="2">
        <v>103.7</v>
      </c>
      <c r="CJ24" s="2">
        <v>104.4</v>
      </c>
      <c r="CK24" s="2">
        <v>104.4</v>
      </c>
      <c r="CL24" s="2">
        <v>105.1</v>
      </c>
      <c r="CM24" s="2">
        <v>105.6</v>
      </c>
      <c r="CN24" s="2">
        <v>106.7</v>
      </c>
      <c r="CO24" s="2">
        <v>107.7</v>
      </c>
      <c r="CP24" s="2">
        <v>107.1</v>
      </c>
      <c r="CQ24" s="2">
        <v>108.3</v>
      </c>
      <c r="CR24" s="2">
        <v>109.6</v>
      </c>
      <c r="CS24" s="2">
        <v>110.2</v>
      </c>
      <c r="CT24" s="2">
        <v>110.2</v>
      </c>
      <c r="CU24" s="1">
        <v>110.9</v>
      </c>
      <c r="CV24" s="1">
        <v>111.6</v>
      </c>
      <c r="CW24" s="6">
        <f t="shared" si="0"/>
        <v>112.30441839495039</v>
      </c>
    </row>
    <row r="26" spans="1:101">
      <c r="A26" s="5"/>
    </row>
    <row r="27" spans="1:101">
      <c r="A27" s="5"/>
      <c r="B27" s="5" t="s">
        <v>112</v>
      </c>
    </row>
    <row r="29" spans="1:101">
      <c r="A29" s="3" t="s">
        <v>111</v>
      </c>
      <c r="B29" s="3" t="s">
        <v>110</v>
      </c>
      <c r="C29" s="3" t="s">
        <v>109</v>
      </c>
      <c r="D29" s="3" t="s">
        <v>108</v>
      </c>
      <c r="E29" s="3" t="s">
        <v>107</v>
      </c>
      <c r="F29" s="3" t="s">
        <v>106</v>
      </c>
      <c r="G29" s="3" t="s">
        <v>105</v>
      </c>
      <c r="H29" s="3" t="s">
        <v>104</v>
      </c>
      <c r="I29" s="3" t="s">
        <v>103</v>
      </c>
      <c r="J29" s="3" t="s">
        <v>102</v>
      </c>
      <c r="K29" s="3" t="s">
        <v>101</v>
      </c>
      <c r="L29" s="3" t="s">
        <v>100</v>
      </c>
      <c r="M29" s="3" t="s">
        <v>99</v>
      </c>
      <c r="N29" s="3" t="s">
        <v>98</v>
      </c>
      <c r="O29" s="3" t="s">
        <v>97</v>
      </c>
      <c r="P29" s="3" t="s">
        <v>96</v>
      </c>
      <c r="Q29" s="3" t="s">
        <v>95</v>
      </c>
      <c r="R29" s="3" t="s">
        <v>94</v>
      </c>
      <c r="S29" s="3" t="s">
        <v>93</v>
      </c>
      <c r="T29" s="3" t="s">
        <v>92</v>
      </c>
      <c r="U29" s="3" t="s">
        <v>91</v>
      </c>
      <c r="V29" s="3" t="s">
        <v>90</v>
      </c>
      <c r="W29" s="3" t="s">
        <v>89</v>
      </c>
      <c r="X29" s="3" t="s">
        <v>88</v>
      </c>
      <c r="Y29" s="3" t="s">
        <v>87</v>
      </c>
      <c r="Z29" s="3" t="s">
        <v>86</v>
      </c>
      <c r="AA29" s="3" t="s">
        <v>85</v>
      </c>
      <c r="AB29" s="3" t="s">
        <v>84</v>
      </c>
      <c r="AC29" s="3" t="s">
        <v>83</v>
      </c>
      <c r="AD29" s="3" t="s">
        <v>82</v>
      </c>
      <c r="AE29" s="3" t="s">
        <v>81</v>
      </c>
      <c r="AF29" s="3" t="s">
        <v>80</v>
      </c>
      <c r="AG29" s="3" t="s">
        <v>79</v>
      </c>
      <c r="AH29" s="3" t="s">
        <v>78</v>
      </c>
      <c r="AI29" s="3" t="s">
        <v>77</v>
      </c>
      <c r="AJ29" s="3" t="s">
        <v>76</v>
      </c>
      <c r="AK29" s="3" t="s">
        <v>75</v>
      </c>
      <c r="AL29" s="3" t="s">
        <v>74</v>
      </c>
      <c r="AM29" s="3" t="s">
        <v>73</v>
      </c>
      <c r="AN29" s="3" t="s">
        <v>72</v>
      </c>
      <c r="AO29" s="3" t="s">
        <v>71</v>
      </c>
      <c r="AP29" s="3" t="s">
        <v>70</v>
      </c>
      <c r="AQ29" s="3" t="s">
        <v>69</v>
      </c>
      <c r="AR29" s="3" t="s">
        <v>68</v>
      </c>
      <c r="AS29" s="3" t="s">
        <v>67</v>
      </c>
      <c r="AT29" s="3" t="s">
        <v>66</v>
      </c>
      <c r="AU29" s="3" t="s">
        <v>65</v>
      </c>
      <c r="AV29" s="3" t="s">
        <v>64</v>
      </c>
      <c r="AW29" s="3" t="s">
        <v>63</v>
      </c>
      <c r="AX29" s="3" t="s">
        <v>62</v>
      </c>
      <c r="AY29" s="3" t="s">
        <v>61</v>
      </c>
      <c r="AZ29" s="3" t="s">
        <v>60</v>
      </c>
      <c r="BA29" s="3" t="s">
        <v>59</v>
      </c>
      <c r="BB29" s="3" t="s">
        <v>58</v>
      </c>
      <c r="BC29" s="3" t="s">
        <v>57</v>
      </c>
      <c r="BD29" s="3" t="s">
        <v>56</v>
      </c>
      <c r="BE29" s="3" t="s">
        <v>55</v>
      </c>
      <c r="BF29" s="3" t="s">
        <v>54</v>
      </c>
      <c r="BG29" s="3" t="s">
        <v>53</v>
      </c>
      <c r="BH29" s="3" t="s">
        <v>52</v>
      </c>
      <c r="BI29" s="3" t="s">
        <v>51</v>
      </c>
      <c r="BJ29" s="3" t="s">
        <v>50</v>
      </c>
      <c r="BK29" s="3" t="s">
        <v>49</v>
      </c>
      <c r="BL29" s="3" t="s">
        <v>48</v>
      </c>
      <c r="BM29" s="3" t="s">
        <v>47</v>
      </c>
      <c r="BN29" s="3" t="s">
        <v>46</v>
      </c>
      <c r="BO29" s="3" t="s">
        <v>45</v>
      </c>
      <c r="BP29" s="3" t="s">
        <v>44</v>
      </c>
      <c r="BQ29" s="3" t="s">
        <v>128</v>
      </c>
      <c r="BR29" s="3" t="s">
        <v>42</v>
      </c>
      <c r="BS29" s="3" t="s">
        <v>41</v>
      </c>
      <c r="BT29" s="3" t="s">
        <v>40</v>
      </c>
      <c r="BU29" s="3" t="s">
        <v>129</v>
      </c>
      <c r="BV29" s="3" t="s">
        <v>38</v>
      </c>
      <c r="BW29" s="3" t="s">
        <v>37</v>
      </c>
      <c r="BX29" s="3" t="s">
        <v>36</v>
      </c>
      <c r="BY29" s="3" t="s">
        <v>130</v>
      </c>
      <c r="BZ29" s="3" t="s">
        <v>34</v>
      </c>
      <c r="CA29" s="3" t="s">
        <v>33</v>
      </c>
      <c r="CB29" s="3" t="s">
        <v>32</v>
      </c>
      <c r="CC29" s="3" t="s">
        <v>131</v>
      </c>
      <c r="CD29" s="3" t="s">
        <v>30</v>
      </c>
      <c r="CE29" s="3" t="s">
        <v>29</v>
      </c>
      <c r="CF29" s="3" t="s">
        <v>28</v>
      </c>
      <c r="CG29" s="3" t="s">
        <v>132</v>
      </c>
      <c r="CH29" s="3" t="s">
        <v>26</v>
      </c>
      <c r="CI29" s="3" t="s">
        <v>25</v>
      </c>
      <c r="CJ29" s="3" t="s">
        <v>24</v>
      </c>
      <c r="CK29" s="3" t="s">
        <v>133</v>
      </c>
      <c r="CL29" s="3" t="s">
        <v>22</v>
      </c>
      <c r="CM29" s="3" t="s">
        <v>21</v>
      </c>
      <c r="CN29" s="3" t="s">
        <v>20</v>
      </c>
      <c r="CO29" s="3" t="s">
        <v>134</v>
      </c>
      <c r="CP29" s="3" t="s">
        <v>18</v>
      </c>
      <c r="CQ29" s="3" t="s">
        <v>17</v>
      </c>
      <c r="CR29" s="3" t="s">
        <v>16</v>
      </c>
      <c r="CS29" s="3" t="s">
        <v>135</v>
      </c>
      <c r="CT29" s="3" t="s">
        <v>14</v>
      </c>
      <c r="CU29" s="3" t="s">
        <v>124</v>
      </c>
      <c r="CV29" s="3" t="s">
        <v>125</v>
      </c>
      <c r="CW29" s="3" t="s">
        <v>136</v>
      </c>
    </row>
    <row r="30" spans="1:101">
      <c r="A30" s="3" t="s">
        <v>13</v>
      </c>
      <c r="B30" s="4" t="s">
        <v>3</v>
      </c>
      <c r="C30" s="4" t="s">
        <v>3</v>
      </c>
      <c r="D30" s="4" t="s">
        <v>3</v>
      </c>
      <c r="E30" s="4" t="s">
        <v>3</v>
      </c>
      <c r="F30" s="4" t="s">
        <v>3</v>
      </c>
      <c r="G30" s="4" t="s">
        <v>3</v>
      </c>
      <c r="H30" s="4" t="s">
        <v>3</v>
      </c>
      <c r="I30" s="4" t="s">
        <v>3</v>
      </c>
      <c r="J30" s="4" t="s">
        <v>3</v>
      </c>
      <c r="K30" s="4" t="s">
        <v>3</v>
      </c>
      <c r="L30" s="4" t="s">
        <v>3</v>
      </c>
      <c r="M30" s="4" t="s">
        <v>3</v>
      </c>
      <c r="N30" s="4" t="s">
        <v>3</v>
      </c>
      <c r="O30" s="4" t="s">
        <v>3</v>
      </c>
      <c r="P30" s="4" t="s">
        <v>3</v>
      </c>
      <c r="Q30" s="4" t="s">
        <v>3</v>
      </c>
      <c r="R30" s="2">
        <f t="shared" ref="R30:AW30" si="1">100*R12/$BQ12</f>
        <v>72.815533980582529</v>
      </c>
      <c r="S30" s="2">
        <f t="shared" si="1"/>
        <v>73.203883495145647</v>
      </c>
      <c r="T30" s="2">
        <f t="shared" si="1"/>
        <v>73.689320388349529</v>
      </c>
      <c r="U30" s="2">
        <f t="shared" si="1"/>
        <v>73.883495145631059</v>
      </c>
      <c r="V30" s="2">
        <f t="shared" si="1"/>
        <v>74.077669902912618</v>
      </c>
      <c r="W30" s="2">
        <f t="shared" si="1"/>
        <v>74.660194174757294</v>
      </c>
      <c r="X30" s="2">
        <f t="shared" si="1"/>
        <v>75.048543689320383</v>
      </c>
      <c r="Y30" s="2">
        <f t="shared" si="1"/>
        <v>75.339805825242706</v>
      </c>
      <c r="Z30" s="2">
        <f t="shared" si="1"/>
        <v>75.728155339805824</v>
      </c>
      <c r="AA30" s="2">
        <f t="shared" si="1"/>
        <v>76.601941747572823</v>
      </c>
      <c r="AB30" s="2">
        <f t="shared" si="1"/>
        <v>77.184466019417471</v>
      </c>
      <c r="AC30" s="2">
        <f t="shared" si="1"/>
        <v>78.05825242718447</v>
      </c>
      <c r="AD30" s="2">
        <f t="shared" si="1"/>
        <v>78.543689320388353</v>
      </c>
      <c r="AE30" s="2">
        <f t="shared" si="1"/>
        <v>78.932038834951456</v>
      </c>
      <c r="AF30" s="2">
        <f t="shared" si="1"/>
        <v>79.417475728155338</v>
      </c>
      <c r="AG30" s="2">
        <f t="shared" si="1"/>
        <v>79.708737864077676</v>
      </c>
      <c r="AH30" s="2">
        <f t="shared" si="1"/>
        <v>80.388349514563103</v>
      </c>
      <c r="AI30" s="2">
        <f t="shared" si="1"/>
        <v>80.873786407766985</v>
      </c>
      <c r="AJ30" s="2">
        <f t="shared" si="1"/>
        <v>81.84466019417475</v>
      </c>
      <c r="AK30" s="2">
        <f t="shared" si="1"/>
        <v>82.815533980582529</v>
      </c>
      <c r="AL30" s="2">
        <f t="shared" si="1"/>
        <v>83.786407766990294</v>
      </c>
      <c r="AM30" s="2">
        <f t="shared" si="1"/>
        <v>84.5631067961165</v>
      </c>
      <c r="AN30" s="2">
        <f t="shared" si="1"/>
        <v>84.951456310679617</v>
      </c>
      <c r="AO30" s="2">
        <f t="shared" si="1"/>
        <v>85.533980582524265</v>
      </c>
      <c r="AP30" s="2">
        <f t="shared" si="1"/>
        <v>86.310679611650485</v>
      </c>
      <c r="AQ30" s="2">
        <f t="shared" si="1"/>
        <v>86.504854368932044</v>
      </c>
      <c r="AR30" s="2">
        <f t="shared" si="1"/>
        <v>86.699029126213588</v>
      </c>
      <c r="AS30" s="2">
        <f t="shared" si="1"/>
        <v>86.893203883495147</v>
      </c>
      <c r="AT30" s="2">
        <f t="shared" si="1"/>
        <v>87.087378640776706</v>
      </c>
      <c r="AU30" s="2">
        <f t="shared" si="1"/>
        <v>87.572815533980588</v>
      </c>
      <c r="AV30" s="2">
        <f t="shared" si="1"/>
        <v>88.05825242718447</v>
      </c>
      <c r="AW30" s="2">
        <f t="shared" si="1"/>
        <v>88.252427184466015</v>
      </c>
      <c r="AX30" s="2">
        <f t="shared" ref="AX30:CC30" si="2">100*AX12/$BQ12</f>
        <v>88.349514563106794</v>
      </c>
      <c r="AY30" s="2">
        <f t="shared" si="2"/>
        <v>88.543689320388353</v>
      </c>
      <c r="AZ30" s="2">
        <f t="shared" si="2"/>
        <v>89.126213592233015</v>
      </c>
      <c r="BA30" s="2">
        <f t="shared" si="2"/>
        <v>89.805825242718441</v>
      </c>
      <c r="BB30" s="2">
        <f t="shared" si="2"/>
        <v>90.291262135922324</v>
      </c>
      <c r="BC30" s="2">
        <f t="shared" si="2"/>
        <v>90.873786407766985</v>
      </c>
      <c r="BD30" s="2">
        <f t="shared" si="2"/>
        <v>91.165048543689323</v>
      </c>
      <c r="BE30" s="2">
        <f t="shared" si="2"/>
        <v>91.650485436893206</v>
      </c>
      <c r="BF30" s="2">
        <f t="shared" si="2"/>
        <v>91.84466019417475</v>
      </c>
      <c r="BG30" s="2">
        <f t="shared" si="2"/>
        <v>92.621359223300971</v>
      </c>
      <c r="BH30" s="2">
        <f t="shared" si="2"/>
        <v>93.300970873786412</v>
      </c>
      <c r="BI30" s="2">
        <f t="shared" si="2"/>
        <v>94.077669902912618</v>
      </c>
      <c r="BJ30" s="2">
        <f t="shared" si="2"/>
        <v>94.951456310679617</v>
      </c>
      <c r="BK30" s="2">
        <f t="shared" si="2"/>
        <v>95.825242718446603</v>
      </c>
      <c r="BL30" s="2">
        <f t="shared" si="2"/>
        <v>96.407766990291265</v>
      </c>
      <c r="BM30" s="2">
        <f t="shared" si="2"/>
        <v>97.378640776699029</v>
      </c>
      <c r="BN30" s="2">
        <f t="shared" si="2"/>
        <v>98.15533980582525</v>
      </c>
      <c r="BO30" s="2">
        <f t="shared" si="2"/>
        <v>98.834951456310677</v>
      </c>
      <c r="BP30" s="2">
        <f t="shared" si="2"/>
        <v>99.417475728155338</v>
      </c>
      <c r="BQ30" s="2">
        <f t="shared" si="2"/>
        <v>100</v>
      </c>
      <c r="BR30" s="2">
        <f t="shared" si="2"/>
        <v>100.48543689320388</v>
      </c>
      <c r="BS30" s="2">
        <f t="shared" si="2"/>
        <v>100.19417475728156</v>
      </c>
      <c r="BT30" s="2">
        <f t="shared" si="2"/>
        <v>99.514563106796118</v>
      </c>
      <c r="BU30" s="2">
        <f t="shared" si="2"/>
        <v>97.669902912621353</v>
      </c>
      <c r="BV30" s="2">
        <f t="shared" si="2"/>
        <v>95.048543689320383</v>
      </c>
      <c r="BW30" s="2">
        <f t="shared" si="2"/>
        <v>94.854368932038838</v>
      </c>
      <c r="BX30" s="2">
        <f t="shared" si="2"/>
        <v>95.145631067961162</v>
      </c>
      <c r="BY30" s="2">
        <f t="shared" si="2"/>
        <v>95.631067961165044</v>
      </c>
      <c r="BZ30" s="2">
        <f t="shared" si="2"/>
        <v>96.019417475728162</v>
      </c>
      <c r="CA30" s="2">
        <f t="shared" si="2"/>
        <v>96.990291262135926</v>
      </c>
      <c r="CB30" s="2">
        <f t="shared" si="2"/>
        <v>97.475728155339809</v>
      </c>
      <c r="CC30" s="2">
        <f t="shared" si="2"/>
        <v>97.961165048543691</v>
      </c>
      <c r="CD30" s="2">
        <f t="shared" ref="CD30:CS30" si="3">100*CD12/$BQ12</f>
        <v>98.737864077669897</v>
      </c>
      <c r="CE30" s="2">
        <f t="shared" si="3"/>
        <v>98.834951456310677</v>
      </c>
      <c r="CF30" s="2">
        <f t="shared" si="3"/>
        <v>99.029126213592235</v>
      </c>
      <c r="CG30" s="2">
        <f t="shared" si="3"/>
        <v>98.737864077669897</v>
      </c>
      <c r="CH30" s="2">
        <f t="shared" si="3"/>
        <v>98.640776699029132</v>
      </c>
      <c r="CI30" s="2">
        <f t="shared" si="3"/>
        <v>98.446601941747574</v>
      </c>
      <c r="CJ30" s="2">
        <f t="shared" si="3"/>
        <v>98.446601941747574</v>
      </c>
      <c r="CK30" s="2">
        <f t="shared" si="3"/>
        <v>98.05825242718447</v>
      </c>
      <c r="CL30" s="2">
        <f t="shared" si="3"/>
        <v>98.05825242718447</v>
      </c>
      <c r="CM30" s="2">
        <f t="shared" si="3"/>
        <v>98.446601941747574</v>
      </c>
      <c r="CN30" s="2">
        <f t="shared" si="3"/>
        <v>98.834951456310677</v>
      </c>
      <c r="CO30" s="2">
        <f t="shared" si="3"/>
        <v>99.22330097087378</v>
      </c>
      <c r="CP30" s="2">
        <f t="shared" si="3"/>
        <v>99.514563106796118</v>
      </c>
      <c r="CQ30" s="2">
        <f t="shared" si="3"/>
        <v>99.805825242718441</v>
      </c>
      <c r="CR30" s="2">
        <f t="shared" si="3"/>
        <v>100.19417475728156</v>
      </c>
      <c r="CS30" s="2">
        <f t="shared" si="3"/>
        <v>100.58252427184466</v>
      </c>
      <c r="CT30" s="2">
        <f t="shared" ref="CT30" si="4">100*CT12/$BQ12</f>
        <v>101.16504854368932</v>
      </c>
      <c r="CU30" s="2">
        <f t="shared" ref="CU30:CW30" si="5">100*CU12/$BQ12</f>
        <v>101.65048543689321</v>
      </c>
      <c r="CV30" s="2">
        <f t="shared" si="5"/>
        <v>102.03883495145631</v>
      </c>
      <c r="CW30" s="2">
        <f t="shared" si="5"/>
        <v>102.42866813178659</v>
      </c>
    </row>
    <row r="31" spans="1:101">
      <c r="A31" s="3" t="s">
        <v>12</v>
      </c>
      <c r="B31" s="4" t="s">
        <v>3</v>
      </c>
      <c r="C31" s="4" t="s">
        <v>3</v>
      </c>
      <c r="D31" s="4" t="s">
        <v>3</v>
      </c>
      <c r="E31" s="4" t="s">
        <v>3</v>
      </c>
      <c r="F31" s="4" t="s">
        <v>3</v>
      </c>
      <c r="G31" s="4" t="s">
        <v>3</v>
      </c>
      <c r="H31" s="4" t="s">
        <v>3</v>
      </c>
      <c r="I31" s="4" t="s">
        <v>3</v>
      </c>
      <c r="J31" s="4" t="s">
        <v>3</v>
      </c>
      <c r="K31" s="4" t="s">
        <v>3</v>
      </c>
      <c r="L31" s="4" t="s">
        <v>3</v>
      </c>
      <c r="M31" s="4" t="s">
        <v>3</v>
      </c>
      <c r="N31" s="4" t="s">
        <v>3</v>
      </c>
      <c r="O31" s="4" t="s">
        <v>3</v>
      </c>
      <c r="P31" s="4" t="s">
        <v>3</v>
      </c>
      <c r="Q31" s="4" t="s">
        <v>3</v>
      </c>
      <c r="R31" s="2">
        <f t="shared" ref="R31:AW31" si="6">100*R13/$BQ13</f>
        <v>74.684772065955386</v>
      </c>
      <c r="S31" s="2">
        <f t="shared" si="6"/>
        <v>75.07274490785646</v>
      </c>
      <c r="T31" s="2">
        <f t="shared" si="6"/>
        <v>75.460717749757521</v>
      </c>
      <c r="U31" s="2">
        <f t="shared" si="6"/>
        <v>75.751697381183305</v>
      </c>
      <c r="V31" s="2">
        <f t="shared" si="6"/>
        <v>75.751697381183305</v>
      </c>
      <c r="W31" s="2">
        <f t="shared" si="6"/>
        <v>76.333656644034917</v>
      </c>
      <c r="X31" s="2">
        <f t="shared" si="6"/>
        <v>76.818622696411254</v>
      </c>
      <c r="Y31" s="2">
        <f t="shared" si="6"/>
        <v>77.109602327837052</v>
      </c>
      <c r="Z31" s="2">
        <f t="shared" si="6"/>
        <v>77.30358874878759</v>
      </c>
      <c r="AA31" s="2">
        <f t="shared" si="6"/>
        <v>78.273520853540262</v>
      </c>
      <c r="AB31" s="2">
        <f t="shared" si="6"/>
        <v>78.85548011639186</v>
      </c>
      <c r="AC31" s="2">
        <f t="shared" si="6"/>
        <v>79.728419010669256</v>
      </c>
      <c r="AD31" s="2">
        <f t="shared" si="6"/>
        <v>80.213385063045592</v>
      </c>
      <c r="AE31" s="2">
        <f t="shared" si="6"/>
        <v>80.601357904946653</v>
      </c>
      <c r="AF31" s="2">
        <f t="shared" si="6"/>
        <v>80.989330746847727</v>
      </c>
      <c r="AG31" s="2">
        <f t="shared" si="6"/>
        <v>81.280310378273526</v>
      </c>
      <c r="AH31" s="2">
        <f t="shared" si="6"/>
        <v>81.959262851600386</v>
      </c>
      <c r="AI31" s="2">
        <f t="shared" si="6"/>
        <v>82.541222114451998</v>
      </c>
      <c r="AJ31" s="2">
        <f t="shared" si="6"/>
        <v>83.414161008729394</v>
      </c>
      <c r="AK31" s="2">
        <f t="shared" si="6"/>
        <v>84.481086323957328</v>
      </c>
      <c r="AL31" s="2">
        <f t="shared" si="6"/>
        <v>85.45101842871</v>
      </c>
      <c r="AM31" s="2">
        <f t="shared" si="6"/>
        <v>86.226964112512135</v>
      </c>
      <c r="AN31" s="2">
        <f t="shared" si="6"/>
        <v>86.614936954413196</v>
      </c>
      <c r="AO31" s="2">
        <f t="shared" si="6"/>
        <v>87.293889427740069</v>
      </c>
      <c r="AP31" s="2">
        <f t="shared" si="6"/>
        <v>88.166828322017466</v>
      </c>
      <c r="AQ31" s="2">
        <f t="shared" si="6"/>
        <v>88.166828322017466</v>
      </c>
      <c r="AR31" s="2">
        <f t="shared" si="6"/>
        <v>88.263821532492727</v>
      </c>
      <c r="AS31" s="2">
        <f t="shared" si="6"/>
        <v>88.360814742968003</v>
      </c>
      <c r="AT31" s="2">
        <f t="shared" si="6"/>
        <v>88.554801163918526</v>
      </c>
      <c r="AU31" s="2">
        <f t="shared" si="6"/>
        <v>89.039767216294862</v>
      </c>
      <c r="AV31" s="2">
        <f t="shared" si="6"/>
        <v>89.330746847720661</v>
      </c>
      <c r="AW31" s="2">
        <f t="shared" si="6"/>
        <v>89.427740058195937</v>
      </c>
      <c r="AX31" s="2">
        <f t="shared" ref="AX31:CC31" si="7">100*AX13/$BQ13</f>
        <v>89.2337536372454</v>
      </c>
      <c r="AY31" s="2">
        <f t="shared" si="7"/>
        <v>89.330746847720661</v>
      </c>
      <c r="AZ31" s="2">
        <f t="shared" si="7"/>
        <v>89.815712900096997</v>
      </c>
      <c r="BA31" s="2">
        <f t="shared" si="7"/>
        <v>90.494665373423871</v>
      </c>
      <c r="BB31" s="2">
        <f t="shared" si="7"/>
        <v>90.882638215324931</v>
      </c>
      <c r="BC31" s="2">
        <f t="shared" si="7"/>
        <v>91.464597478176529</v>
      </c>
      <c r="BD31" s="2">
        <f t="shared" si="7"/>
        <v>91.755577109602328</v>
      </c>
      <c r="BE31" s="2">
        <f t="shared" si="7"/>
        <v>92.046556741028127</v>
      </c>
      <c r="BF31" s="2">
        <f t="shared" si="7"/>
        <v>92.240543161978664</v>
      </c>
      <c r="BG31" s="2">
        <f t="shared" si="7"/>
        <v>92.822502424830262</v>
      </c>
      <c r="BH31" s="2">
        <f t="shared" si="7"/>
        <v>93.501454898157135</v>
      </c>
      <c r="BI31" s="2">
        <f t="shared" si="7"/>
        <v>94.083414161008733</v>
      </c>
      <c r="BJ31" s="2">
        <f t="shared" si="7"/>
        <v>94.956353055286129</v>
      </c>
      <c r="BK31" s="2">
        <f t="shared" si="7"/>
        <v>95.926285160038802</v>
      </c>
      <c r="BL31" s="2">
        <f t="shared" si="7"/>
        <v>96.605237633365675</v>
      </c>
      <c r="BM31" s="2">
        <f t="shared" si="7"/>
        <v>97.672162948593609</v>
      </c>
      <c r="BN31" s="2">
        <f t="shared" si="7"/>
        <v>98.351115421920468</v>
      </c>
      <c r="BO31" s="2">
        <f t="shared" si="7"/>
        <v>99.030067895247342</v>
      </c>
      <c r="BP31" s="2">
        <f t="shared" si="7"/>
        <v>99.515033947623678</v>
      </c>
      <c r="BQ31" s="2">
        <f t="shared" si="7"/>
        <v>100</v>
      </c>
      <c r="BR31" s="2">
        <f t="shared" si="7"/>
        <v>100.58195926285161</v>
      </c>
      <c r="BS31" s="2">
        <f t="shared" si="7"/>
        <v>100.19398642095054</v>
      </c>
      <c r="BT31" s="2">
        <f t="shared" si="7"/>
        <v>99.709020368574201</v>
      </c>
      <c r="BU31" s="2">
        <f t="shared" si="7"/>
        <v>97.866149369544132</v>
      </c>
      <c r="BV31" s="2">
        <f t="shared" si="7"/>
        <v>94.956353055286129</v>
      </c>
      <c r="BW31" s="2">
        <f t="shared" si="7"/>
        <v>94.762366634335606</v>
      </c>
      <c r="BX31" s="2">
        <f t="shared" si="7"/>
        <v>95.053346265761405</v>
      </c>
      <c r="BY31" s="2">
        <f t="shared" si="7"/>
        <v>95.538312318137741</v>
      </c>
      <c r="BZ31" s="2">
        <f t="shared" si="7"/>
        <v>95.926285160038802</v>
      </c>
      <c r="CA31" s="2">
        <f t="shared" si="7"/>
        <v>96.896217264791474</v>
      </c>
      <c r="CB31" s="2">
        <f t="shared" si="7"/>
        <v>97.284190106692535</v>
      </c>
      <c r="CC31" s="2">
        <f t="shared" si="7"/>
        <v>97.866149369544132</v>
      </c>
      <c r="CD31" s="2">
        <f t="shared" ref="CD31:CS31" si="8">100*CD13/$BQ13</f>
        <v>98.642095053346267</v>
      </c>
      <c r="CE31" s="2">
        <f t="shared" si="8"/>
        <v>98.642095053346267</v>
      </c>
      <c r="CF31" s="2">
        <f t="shared" si="8"/>
        <v>98.642095053346267</v>
      </c>
      <c r="CG31" s="2">
        <f t="shared" si="8"/>
        <v>98.351115421920468</v>
      </c>
      <c r="CH31" s="2">
        <f t="shared" si="8"/>
        <v>98.157129000969931</v>
      </c>
      <c r="CI31" s="2">
        <f t="shared" si="8"/>
        <v>97.866149369544132</v>
      </c>
      <c r="CJ31" s="2">
        <f t="shared" si="8"/>
        <v>97.769156159068871</v>
      </c>
      <c r="CK31" s="2">
        <f t="shared" si="8"/>
        <v>97.284190106692535</v>
      </c>
      <c r="CL31" s="2">
        <f t="shared" si="8"/>
        <v>97.090203685741997</v>
      </c>
      <c r="CM31" s="2">
        <f t="shared" si="8"/>
        <v>97.478176527643072</v>
      </c>
      <c r="CN31" s="2">
        <f t="shared" si="8"/>
        <v>97.672162948593609</v>
      </c>
      <c r="CO31" s="2">
        <f t="shared" si="8"/>
        <v>97.866149369544132</v>
      </c>
      <c r="CP31" s="2">
        <f t="shared" si="8"/>
        <v>98.06013579049467</v>
      </c>
      <c r="CQ31" s="2">
        <f t="shared" si="8"/>
        <v>98.157129000969931</v>
      </c>
      <c r="CR31" s="2">
        <f t="shared" si="8"/>
        <v>98.448108632395744</v>
      </c>
      <c r="CS31" s="2">
        <f t="shared" si="8"/>
        <v>98.836081474296805</v>
      </c>
      <c r="CT31" s="2">
        <f t="shared" ref="CT31" si="9">100*CT13/$BQ13</f>
        <v>99.321047526673141</v>
      </c>
      <c r="CU31" s="2">
        <f t="shared" ref="CU31:CW31" si="10">100*CU13/$BQ13</f>
        <v>99.709020368574201</v>
      </c>
      <c r="CV31" s="2">
        <f t="shared" si="10"/>
        <v>100</v>
      </c>
      <c r="CW31" s="2">
        <f t="shared" si="10"/>
        <v>100.2918287937743</v>
      </c>
    </row>
    <row r="32" spans="1:101">
      <c r="A32" s="3" t="s">
        <v>11</v>
      </c>
      <c r="B32" s="2">
        <v>79.7</v>
      </c>
      <c r="C32" s="2">
        <v>79.400000000000006</v>
      </c>
      <c r="D32" s="2">
        <v>79</v>
      </c>
      <c r="E32" s="2">
        <v>79.900000000000006</v>
      </c>
      <c r="F32" s="2">
        <v>81.3</v>
      </c>
      <c r="G32" s="2">
        <v>80.7</v>
      </c>
      <c r="H32" s="2">
        <v>80.5</v>
      </c>
      <c r="I32" s="2">
        <v>80.3</v>
      </c>
      <c r="J32" s="2">
        <v>79.599999999999994</v>
      </c>
      <c r="K32" s="2">
        <v>79.599999999999994</v>
      </c>
      <c r="L32" s="2">
        <v>80.2</v>
      </c>
      <c r="M32" s="2">
        <v>80.099999999999994</v>
      </c>
      <c r="N32" s="2">
        <v>81.2</v>
      </c>
      <c r="O32" s="2">
        <v>81.400000000000006</v>
      </c>
      <c r="P32" s="2">
        <v>82.1</v>
      </c>
      <c r="Q32" s="2">
        <v>83.1</v>
      </c>
      <c r="R32" s="2">
        <f t="shared" ref="R32:AW32" si="11">100*R14/$BQ14</f>
        <v>81.157998037291463</v>
      </c>
      <c r="S32" s="2">
        <f t="shared" si="11"/>
        <v>81.844946025515213</v>
      </c>
      <c r="T32" s="2">
        <f t="shared" si="11"/>
        <v>82.041216879293415</v>
      </c>
      <c r="U32" s="2">
        <f t="shared" si="11"/>
        <v>82.041216879293415</v>
      </c>
      <c r="V32" s="2">
        <f t="shared" si="11"/>
        <v>81.256133464180564</v>
      </c>
      <c r="W32" s="2">
        <f t="shared" si="11"/>
        <v>82.335623159960747</v>
      </c>
      <c r="X32" s="2">
        <f t="shared" si="11"/>
        <v>82.924435721295382</v>
      </c>
      <c r="Y32" s="2">
        <f t="shared" si="11"/>
        <v>83.316977428851814</v>
      </c>
      <c r="Z32" s="2">
        <f t="shared" si="11"/>
        <v>82.82630029440628</v>
      </c>
      <c r="AA32" s="2">
        <f t="shared" si="11"/>
        <v>84.003925417075564</v>
      </c>
      <c r="AB32" s="2">
        <f t="shared" si="11"/>
        <v>84.396467124631982</v>
      </c>
      <c r="AC32" s="2">
        <f t="shared" si="11"/>
        <v>84.887144259077516</v>
      </c>
      <c r="AD32" s="2">
        <f t="shared" si="11"/>
        <v>85.672227674190381</v>
      </c>
      <c r="AE32" s="2">
        <f t="shared" si="11"/>
        <v>85.377821393523064</v>
      </c>
      <c r="AF32" s="2">
        <f t="shared" si="11"/>
        <v>85.574092247301266</v>
      </c>
      <c r="AG32" s="2">
        <f t="shared" si="11"/>
        <v>85.574092247301266</v>
      </c>
      <c r="AH32" s="2">
        <f t="shared" si="11"/>
        <v>86.261040235525016</v>
      </c>
      <c r="AI32" s="2">
        <f t="shared" si="11"/>
        <v>86.457311089303232</v>
      </c>
      <c r="AJ32" s="2">
        <f t="shared" si="11"/>
        <v>87.340529931305198</v>
      </c>
      <c r="AK32" s="2">
        <f t="shared" si="11"/>
        <v>88.420019627085367</v>
      </c>
      <c r="AL32" s="2">
        <f t="shared" si="11"/>
        <v>89.303238469087333</v>
      </c>
      <c r="AM32" s="2">
        <f t="shared" si="11"/>
        <v>90.186457311089299</v>
      </c>
      <c r="AN32" s="2">
        <f t="shared" si="11"/>
        <v>89.990186457311083</v>
      </c>
      <c r="AO32" s="2">
        <f t="shared" si="11"/>
        <v>90.088321884200198</v>
      </c>
      <c r="AP32" s="2">
        <f t="shared" si="11"/>
        <v>91.560353287536799</v>
      </c>
      <c r="AQ32" s="2">
        <f t="shared" si="11"/>
        <v>91.6584887144259</v>
      </c>
      <c r="AR32" s="2">
        <f t="shared" si="11"/>
        <v>91.364082433758583</v>
      </c>
      <c r="AS32" s="2">
        <f t="shared" si="11"/>
        <v>91.560353287536799</v>
      </c>
      <c r="AT32" s="2">
        <f t="shared" si="11"/>
        <v>91.265947006869482</v>
      </c>
      <c r="AU32" s="2">
        <f t="shared" si="11"/>
        <v>91.462217860647684</v>
      </c>
      <c r="AV32" s="2">
        <f t="shared" si="11"/>
        <v>91.854759568204116</v>
      </c>
      <c r="AW32" s="2">
        <f t="shared" si="11"/>
        <v>91.6584887144259</v>
      </c>
      <c r="AX32" s="2">
        <f t="shared" ref="AX32:CC32" si="12">100*AX14/$BQ14</f>
        <v>90.578999018645732</v>
      </c>
      <c r="AY32" s="2">
        <f t="shared" si="12"/>
        <v>90.578999018645732</v>
      </c>
      <c r="AZ32" s="2">
        <f t="shared" si="12"/>
        <v>91.069676153091265</v>
      </c>
      <c r="BA32" s="2">
        <f t="shared" si="12"/>
        <v>91.364082433758583</v>
      </c>
      <c r="BB32" s="2">
        <f t="shared" si="12"/>
        <v>91.364082433758583</v>
      </c>
      <c r="BC32" s="2">
        <f t="shared" si="12"/>
        <v>91.6584887144259</v>
      </c>
      <c r="BD32" s="2">
        <f t="shared" si="12"/>
        <v>91.560353287536799</v>
      </c>
      <c r="BE32" s="2">
        <f t="shared" si="12"/>
        <v>91.560353287536799</v>
      </c>
      <c r="BF32" s="2">
        <f t="shared" si="12"/>
        <v>91.462217860647684</v>
      </c>
      <c r="BG32" s="2">
        <f t="shared" si="12"/>
        <v>92.051030421982333</v>
      </c>
      <c r="BH32" s="2">
        <f t="shared" si="12"/>
        <v>92.737978410206082</v>
      </c>
      <c r="BI32" s="2">
        <f t="shared" si="12"/>
        <v>93.130520117762501</v>
      </c>
      <c r="BJ32" s="2">
        <f t="shared" si="12"/>
        <v>94.013738959764467</v>
      </c>
      <c r="BK32" s="2">
        <f t="shared" si="12"/>
        <v>95.485770363101068</v>
      </c>
      <c r="BL32" s="2">
        <f t="shared" si="12"/>
        <v>96.467124631992149</v>
      </c>
      <c r="BM32" s="2">
        <f t="shared" si="12"/>
        <v>97.742885181550534</v>
      </c>
      <c r="BN32" s="2">
        <f t="shared" si="12"/>
        <v>98.135426889106967</v>
      </c>
      <c r="BO32" s="2">
        <f t="shared" si="12"/>
        <v>98.822374877330716</v>
      </c>
      <c r="BP32" s="2">
        <f t="shared" si="12"/>
        <v>99.705593719332668</v>
      </c>
      <c r="BQ32" s="2">
        <f t="shared" si="12"/>
        <v>100</v>
      </c>
      <c r="BR32" s="2">
        <f t="shared" si="12"/>
        <v>100.88321884200195</v>
      </c>
      <c r="BS32" s="2">
        <f t="shared" si="12"/>
        <v>100.58881256133463</v>
      </c>
      <c r="BT32" s="2">
        <f t="shared" si="12"/>
        <v>100.1962708537782</v>
      </c>
      <c r="BU32" s="2">
        <f t="shared" si="12"/>
        <v>98.233562315996068</v>
      </c>
      <c r="BV32" s="2">
        <f t="shared" si="12"/>
        <v>93.817468105986251</v>
      </c>
      <c r="BW32" s="2">
        <f t="shared" si="12"/>
        <v>93.915603532875366</v>
      </c>
      <c r="BX32" s="2">
        <f t="shared" si="12"/>
        <v>94.504416094210001</v>
      </c>
      <c r="BY32" s="2">
        <f t="shared" si="12"/>
        <v>95.289499509322866</v>
      </c>
      <c r="BZ32" s="2">
        <f t="shared" si="12"/>
        <v>96.074582924435717</v>
      </c>
      <c r="CA32" s="2">
        <f t="shared" si="12"/>
        <v>98.037291462217851</v>
      </c>
      <c r="CB32" s="2">
        <f t="shared" si="12"/>
        <v>98.822374877330716</v>
      </c>
      <c r="CC32" s="2">
        <f t="shared" si="12"/>
        <v>99.607458292443567</v>
      </c>
      <c r="CD32" s="2">
        <f t="shared" ref="CD32:CS32" si="13">100*CD14/$BQ14</f>
        <v>101.4720314033366</v>
      </c>
      <c r="CE32" s="2">
        <f t="shared" si="13"/>
        <v>101.5701668302257</v>
      </c>
      <c r="CF32" s="2">
        <f t="shared" si="13"/>
        <v>102.06084396467124</v>
      </c>
      <c r="CG32" s="2">
        <f t="shared" si="13"/>
        <v>101.96270853778213</v>
      </c>
      <c r="CH32" s="2">
        <f t="shared" si="13"/>
        <v>102.35525024533857</v>
      </c>
      <c r="CI32" s="2">
        <f t="shared" si="13"/>
        <v>102.45338567222767</v>
      </c>
      <c r="CJ32" s="2">
        <f t="shared" si="13"/>
        <v>102.64965652600588</v>
      </c>
      <c r="CK32" s="2">
        <f t="shared" si="13"/>
        <v>102.15897939156035</v>
      </c>
      <c r="CL32" s="2">
        <f t="shared" si="13"/>
        <v>101.86457311089303</v>
      </c>
      <c r="CM32" s="2">
        <f t="shared" si="13"/>
        <v>102.74779195289499</v>
      </c>
      <c r="CN32" s="2">
        <f t="shared" si="13"/>
        <v>103.14033366045142</v>
      </c>
      <c r="CO32" s="2">
        <f t="shared" si="13"/>
        <v>103.53287536800785</v>
      </c>
      <c r="CP32" s="2">
        <f t="shared" si="13"/>
        <v>104.2198233562316</v>
      </c>
      <c r="CQ32" s="2">
        <f t="shared" si="13"/>
        <v>104.12168792934249</v>
      </c>
      <c r="CR32" s="2">
        <f t="shared" si="13"/>
        <v>104.3179587831207</v>
      </c>
      <c r="CS32" s="2">
        <f t="shared" si="13"/>
        <v>105.00490677134445</v>
      </c>
      <c r="CT32" s="2">
        <f t="shared" ref="CT32" si="14">100*CT14/$BQ14</f>
        <v>105.39744847890088</v>
      </c>
      <c r="CU32" s="2">
        <f t="shared" ref="CU32:CW32" si="15">100*CU14/$BQ14</f>
        <v>105.7899901864573</v>
      </c>
      <c r="CV32" s="2">
        <f t="shared" si="15"/>
        <v>106.18253189401374</v>
      </c>
      <c r="CW32" s="2">
        <f t="shared" si="15"/>
        <v>106.5765301570713</v>
      </c>
    </row>
    <row r="33" spans="1:101">
      <c r="A33" s="3" t="s">
        <v>10</v>
      </c>
      <c r="B33" s="4" t="s">
        <v>3</v>
      </c>
      <c r="C33" s="4" t="s">
        <v>3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4" t="s">
        <v>3</v>
      </c>
      <c r="K33" s="4" t="s">
        <v>3</v>
      </c>
      <c r="L33" s="4" t="s">
        <v>3</v>
      </c>
      <c r="M33" s="4" t="s">
        <v>3</v>
      </c>
      <c r="N33" s="4" t="s">
        <v>3</v>
      </c>
      <c r="O33" s="4" t="s">
        <v>3</v>
      </c>
      <c r="P33" s="4" t="s">
        <v>3</v>
      </c>
      <c r="Q33" s="4" t="s">
        <v>3</v>
      </c>
      <c r="R33" s="2">
        <f t="shared" ref="R33:AW33" si="16">100*R15/$BQ15</f>
        <v>62.578899909828678</v>
      </c>
      <c r="S33" s="2">
        <f t="shared" si="16"/>
        <v>63.210099188458059</v>
      </c>
      <c r="T33" s="2">
        <f t="shared" si="16"/>
        <v>63.48061316501353</v>
      </c>
      <c r="U33" s="2">
        <f t="shared" si="16"/>
        <v>63.931469792605959</v>
      </c>
      <c r="V33" s="2">
        <f t="shared" si="16"/>
        <v>64.292155094679885</v>
      </c>
      <c r="W33" s="2">
        <f t="shared" si="16"/>
        <v>64.652840396753831</v>
      </c>
      <c r="X33" s="2">
        <f t="shared" si="16"/>
        <v>65.464382326420193</v>
      </c>
      <c r="Y33" s="2">
        <f t="shared" si="16"/>
        <v>66.185752930568086</v>
      </c>
      <c r="Z33" s="2">
        <f t="shared" si="16"/>
        <v>66.636609558160515</v>
      </c>
      <c r="AA33" s="2">
        <f t="shared" si="16"/>
        <v>67.718665464382312</v>
      </c>
      <c r="AB33" s="2">
        <f t="shared" si="16"/>
        <v>68.800721370604151</v>
      </c>
      <c r="AC33" s="2">
        <f t="shared" si="16"/>
        <v>69.431920649233547</v>
      </c>
      <c r="AD33" s="2">
        <f t="shared" si="16"/>
        <v>70.243462578899909</v>
      </c>
      <c r="AE33" s="2">
        <f t="shared" si="16"/>
        <v>70.604147880973841</v>
      </c>
      <c r="AF33" s="2">
        <f t="shared" si="16"/>
        <v>70.784490532010821</v>
      </c>
      <c r="AG33" s="2">
        <f t="shared" si="16"/>
        <v>71.325518485121719</v>
      </c>
      <c r="AH33" s="2">
        <f t="shared" si="16"/>
        <v>71.956717763751129</v>
      </c>
      <c r="AI33" s="2">
        <f t="shared" si="16"/>
        <v>72.587917042380525</v>
      </c>
      <c r="AJ33" s="2">
        <f t="shared" si="16"/>
        <v>72.858431018935974</v>
      </c>
      <c r="AK33" s="2">
        <f t="shared" si="16"/>
        <v>73.940486925157799</v>
      </c>
      <c r="AL33" s="2">
        <f t="shared" si="16"/>
        <v>74.211000901713248</v>
      </c>
      <c r="AM33" s="2">
        <f t="shared" si="16"/>
        <v>75.022542831379624</v>
      </c>
      <c r="AN33" s="2">
        <f t="shared" si="16"/>
        <v>76.375112714156899</v>
      </c>
      <c r="AO33" s="2">
        <f t="shared" si="16"/>
        <v>77.45716862037871</v>
      </c>
      <c r="AP33" s="2">
        <f t="shared" si="16"/>
        <v>78.358881875563569</v>
      </c>
      <c r="AQ33" s="2">
        <f t="shared" si="16"/>
        <v>78.268710550045085</v>
      </c>
      <c r="AR33" s="2">
        <f t="shared" si="16"/>
        <v>79.531109107303877</v>
      </c>
      <c r="AS33" s="2">
        <f t="shared" si="16"/>
        <v>79.711451758340843</v>
      </c>
      <c r="AT33" s="2">
        <f t="shared" si="16"/>
        <v>80.432822362488722</v>
      </c>
      <c r="AU33" s="2">
        <f t="shared" si="16"/>
        <v>82.146077547339942</v>
      </c>
      <c r="AV33" s="2">
        <f t="shared" si="16"/>
        <v>82.596934174932372</v>
      </c>
      <c r="AW33" s="2">
        <f t="shared" si="16"/>
        <v>83.408476104598734</v>
      </c>
      <c r="AX33" s="2">
        <f t="shared" ref="AX33:CC33" si="17">100*AX15/$BQ15</f>
        <v>85.031559963931471</v>
      </c>
      <c r="AY33" s="2">
        <f t="shared" si="17"/>
        <v>86.474301172227229</v>
      </c>
      <c r="AZ33" s="2">
        <f t="shared" si="17"/>
        <v>87.105500450856624</v>
      </c>
      <c r="BA33" s="2">
        <f t="shared" si="17"/>
        <v>88.999098286744811</v>
      </c>
      <c r="BB33" s="2">
        <f t="shared" si="17"/>
        <v>90.532010820559051</v>
      </c>
      <c r="BC33" s="2">
        <f t="shared" si="17"/>
        <v>90.532010820559051</v>
      </c>
      <c r="BD33" s="2">
        <f t="shared" si="17"/>
        <v>91.614066726780877</v>
      </c>
      <c r="BE33" s="2">
        <f t="shared" si="17"/>
        <v>91.343552750225427</v>
      </c>
      <c r="BF33" s="2">
        <f t="shared" si="17"/>
        <v>90.802524797114515</v>
      </c>
      <c r="BG33" s="2">
        <f t="shared" si="17"/>
        <v>91.073038773669964</v>
      </c>
      <c r="BH33" s="2">
        <f t="shared" si="17"/>
        <v>92.335437330928755</v>
      </c>
      <c r="BI33" s="2">
        <f t="shared" si="17"/>
        <v>92.876465284039668</v>
      </c>
      <c r="BJ33" s="2">
        <f t="shared" si="17"/>
        <v>95.671776375112714</v>
      </c>
      <c r="BK33" s="2">
        <f t="shared" si="17"/>
        <v>96.122633002705129</v>
      </c>
      <c r="BL33" s="2">
        <f t="shared" si="17"/>
        <v>96.663660955816042</v>
      </c>
      <c r="BM33" s="2">
        <f t="shared" si="17"/>
        <v>99.098286744815141</v>
      </c>
      <c r="BN33" s="2">
        <f t="shared" si="17"/>
        <v>98.196573489630296</v>
      </c>
      <c r="BO33" s="2">
        <f t="shared" si="17"/>
        <v>100.99188458070333</v>
      </c>
      <c r="BP33" s="2">
        <f t="shared" si="17"/>
        <v>100.54102795311091</v>
      </c>
      <c r="BQ33" s="2">
        <f t="shared" si="17"/>
        <v>100</v>
      </c>
      <c r="BR33" s="2">
        <f t="shared" si="17"/>
        <v>100.6311992786294</v>
      </c>
      <c r="BS33" s="2">
        <f t="shared" si="17"/>
        <v>99.909828674481503</v>
      </c>
      <c r="BT33" s="2">
        <f t="shared" si="17"/>
        <v>99.81965734896302</v>
      </c>
      <c r="BU33" s="2">
        <f t="shared" si="17"/>
        <v>98.467087466185745</v>
      </c>
      <c r="BV33" s="2">
        <f t="shared" si="17"/>
        <v>93.778178539224527</v>
      </c>
      <c r="BW33" s="2">
        <f t="shared" si="17"/>
        <v>96.483318304779075</v>
      </c>
      <c r="BX33" s="2">
        <f t="shared" si="17"/>
        <v>95.761947700631197</v>
      </c>
      <c r="BY33" s="2">
        <f t="shared" si="17"/>
        <v>95.761947700631197</v>
      </c>
      <c r="BZ33" s="2">
        <f t="shared" si="17"/>
        <v>94.229035166816942</v>
      </c>
      <c r="CA33" s="2">
        <f t="shared" si="17"/>
        <v>91.343552750225427</v>
      </c>
      <c r="CB33" s="2">
        <f t="shared" si="17"/>
        <v>88.187556357078449</v>
      </c>
      <c r="CC33" s="2">
        <f t="shared" si="17"/>
        <v>87.015329125338141</v>
      </c>
      <c r="CD33" s="2">
        <f t="shared" ref="CD33:CS33" si="18">100*CD15/$BQ15</f>
        <v>84.580703336339042</v>
      </c>
      <c r="CE33" s="2">
        <f t="shared" si="18"/>
        <v>83.137962128043284</v>
      </c>
      <c r="CF33" s="2">
        <f t="shared" si="18"/>
        <v>81.514878268710547</v>
      </c>
      <c r="CG33" s="2">
        <f t="shared" si="18"/>
        <v>78.449053201082052</v>
      </c>
      <c r="CH33" s="2">
        <f t="shared" si="18"/>
        <v>77.547339945897207</v>
      </c>
      <c r="CI33" s="2">
        <f t="shared" si="18"/>
        <v>76.194770063119918</v>
      </c>
      <c r="CJ33" s="2">
        <f t="shared" si="18"/>
        <v>75.022542831379624</v>
      </c>
      <c r="CK33" s="2">
        <f t="shared" si="18"/>
        <v>74.932371505861127</v>
      </c>
      <c r="CL33" s="2">
        <f t="shared" si="18"/>
        <v>73.579801623083853</v>
      </c>
      <c r="CM33" s="2">
        <f t="shared" si="18"/>
        <v>73.579801623083853</v>
      </c>
      <c r="CN33" s="2">
        <f t="shared" si="18"/>
        <v>73.669972948602336</v>
      </c>
      <c r="CO33" s="2">
        <f t="shared" si="18"/>
        <v>73.48963029756537</v>
      </c>
      <c r="CP33" s="2">
        <f t="shared" si="18"/>
        <v>73.850315599639316</v>
      </c>
      <c r="CQ33" s="2">
        <f t="shared" si="18"/>
        <v>73.669972948602336</v>
      </c>
      <c r="CR33" s="2">
        <f t="shared" si="18"/>
        <v>74.571686203787195</v>
      </c>
      <c r="CS33" s="2">
        <f t="shared" si="18"/>
        <v>74.120829576194765</v>
      </c>
      <c r="CT33" s="2">
        <f t="shared" ref="CT33" si="19">100*CT15/$BQ15</f>
        <v>74.120829576194765</v>
      </c>
      <c r="CU33" s="2">
        <f t="shared" ref="CU33:CW33" si="20">100*CU15/$BQ15</f>
        <v>74.391343552750229</v>
      </c>
      <c r="CV33" s="2">
        <f t="shared" si="20"/>
        <v>73.760144274120819</v>
      </c>
      <c r="CW33" s="2">
        <f t="shared" si="20"/>
        <v>73.134300625734326</v>
      </c>
    </row>
    <row r="34" spans="1:101">
      <c r="A34" s="3" t="s">
        <v>9</v>
      </c>
      <c r="B34" s="4" t="s">
        <v>3</v>
      </c>
      <c r="C34" s="4" t="s">
        <v>3</v>
      </c>
      <c r="D34" s="4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4" t="s">
        <v>3</v>
      </c>
      <c r="J34" s="4" t="s">
        <v>3</v>
      </c>
      <c r="K34" s="4" t="s">
        <v>3</v>
      </c>
      <c r="L34" s="4" t="s">
        <v>3</v>
      </c>
      <c r="M34" s="4" t="s">
        <v>3</v>
      </c>
      <c r="N34" s="4" t="s">
        <v>3</v>
      </c>
      <c r="O34" s="4" t="s">
        <v>3</v>
      </c>
      <c r="P34" s="4" t="s">
        <v>3</v>
      </c>
      <c r="Q34" s="4" t="s">
        <v>3</v>
      </c>
      <c r="R34" s="2">
        <f t="shared" ref="R34:AW34" si="21">100*R16/$BQ16</f>
        <v>62.716763005780336</v>
      </c>
      <c r="S34" s="2">
        <f t="shared" si="21"/>
        <v>63.19845857418111</v>
      </c>
      <c r="T34" s="2">
        <f t="shared" si="21"/>
        <v>63.487475915221587</v>
      </c>
      <c r="U34" s="2">
        <f t="shared" si="21"/>
        <v>63.872832369942195</v>
      </c>
      <c r="V34" s="2">
        <f t="shared" si="21"/>
        <v>64.354527938342969</v>
      </c>
      <c r="W34" s="2">
        <f t="shared" si="21"/>
        <v>64.739884393063591</v>
      </c>
      <c r="X34" s="2">
        <f t="shared" si="21"/>
        <v>65.317919075144516</v>
      </c>
      <c r="Y34" s="2">
        <f t="shared" si="21"/>
        <v>65.606936416184965</v>
      </c>
      <c r="Z34" s="2">
        <f t="shared" si="21"/>
        <v>66.377649325626209</v>
      </c>
      <c r="AA34" s="2">
        <f t="shared" si="21"/>
        <v>66.955684007707134</v>
      </c>
      <c r="AB34" s="2">
        <f t="shared" si="21"/>
        <v>67.630057803468205</v>
      </c>
      <c r="AC34" s="2">
        <f t="shared" si="21"/>
        <v>68.593448940269752</v>
      </c>
      <c r="AD34" s="2">
        <f t="shared" si="21"/>
        <v>69.267822736030837</v>
      </c>
      <c r="AE34" s="2">
        <f t="shared" si="21"/>
        <v>69.845857418111748</v>
      </c>
      <c r="AF34" s="2">
        <f t="shared" si="21"/>
        <v>70.712909441233151</v>
      </c>
      <c r="AG34" s="2">
        <f t="shared" si="21"/>
        <v>71.387283236994207</v>
      </c>
      <c r="AH34" s="2">
        <f t="shared" si="21"/>
        <v>71.965317919075147</v>
      </c>
      <c r="AI34" s="2">
        <f t="shared" si="21"/>
        <v>73.121387283236999</v>
      </c>
      <c r="AJ34" s="2">
        <f t="shared" si="21"/>
        <v>73.988439306358387</v>
      </c>
      <c r="AK34" s="2">
        <f t="shared" si="21"/>
        <v>74.855491329479776</v>
      </c>
      <c r="AL34" s="2">
        <f t="shared" si="21"/>
        <v>76.011560693641627</v>
      </c>
      <c r="AM34" s="2">
        <f t="shared" si="21"/>
        <v>76.974951830443175</v>
      </c>
      <c r="AN34" s="2">
        <f t="shared" si="21"/>
        <v>77.74566473988439</v>
      </c>
      <c r="AO34" s="2">
        <f t="shared" si="21"/>
        <v>78.612716763005778</v>
      </c>
      <c r="AP34" s="2">
        <f t="shared" si="21"/>
        <v>79.479768786127167</v>
      </c>
      <c r="AQ34" s="2">
        <f t="shared" si="21"/>
        <v>80.057803468208093</v>
      </c>
      <c r="AR34" s="2">
        <f t="shared" si="21"/>
        <v>80.828516377649322</v>
      </c>
      <c r="AS34" s="2">
        <f t="shared" si="21"/>
        <v>81.406551059730248</v>
      </c>
      <c r="AT34" s="2">
        <f t="shared" si="21"/>
        <v>81.888246628131029</v>
      </c>
      <c r="AU34" s="2">
        <f t="shared" si="21"/>
        <v>82.562620423892099</v>
      </c>
      <c r="AV34" s="2">
        <f t="shared" si="21"/>
        <v>83.04431599229288</v>
      </c>
      <c r="AW34" s="2">
        <f t="shared" si="21"/>
        <v>83.622350674373791</v>
      </c>
      <c r="AX34" s="2">
        <f t="shared" ref="AX34:CC34" si="22">100*AX16/$BQ16</f>
        <v>84.48940269749518</v>
      </c>
      <c r="AY34" s="2">
        <f t="shared" si="22"/>
        <v>85.067437379576106</v>
      </c>
      <c r="AZ34" s="2">
        <f t="shared" si="22"/>
        <v>85.645472061657031</v>
      </c>
      <c r="BA34" s="2">
        <f t="shared" si="22"/>
        <v>86.51252408477842</v>
      </c>
      <c r="BB34" s="2">
        <f t="shared" si="22"/>
        <v>86.994219653179186</v>
      </c>
      <c r="BC34" s="2">
        <f t="shared" si="22"/>
        <v>87.668593448940271</v>
      </c>
      <c r="BD34" s="2">
        <f t="shared" si="22"/>
        <v>88.53564547206166</v>
      </c>
      <c r="BE34" s="2">
        <f t="shared" si="22"/>
        <v>89.113680154142585</v>
      </c>
      <c r="BF34" s="2">
        <f t="shared" si="22"/>
        <v>90.077071290944119</v>
      </c>
      <c r="BG34" s="2">
        <f t="shared" si="22"/>
        <v>90.944123314065507</v>
      </c>
      <c r="BH34" s="2">
        <f t="shared" si="22"/>
        <v>91.811175337186896</v>
      </c>
      <c r="BI34" s="2">
        <f t="shared" si="22"/>
        <v>92.774566473988443</v>
      </c>
      <c r="BJ34" s="2">
        <f t="shared" si="22"/>
        <v>93.737957610789977</v>
      </c>
      <c r="BK34" s="2">
        <f t="shared" si="22"/>
        <v>94.797687861271683</v>
      </c>
      <c r="BL34" s="2">
        <f t="shared" si="22"/>
        <v>95.664739884393072</v>
      </c>
      <c r="BM34" s="2">
        <f t="shared" si="22"/>
        <v>96.628131021194605</v>
      </c>
      <c r="BN34" s="2">
        <f t="shared" si="22"/>
        <v>97.591522157996152</v>
      </c>
      <c r="BO34" s="2">
        <f t="shared" si="22"/>
        <v>98.362235067437382</v>
      </c>
      <c r="BP34" s="2">
        <f t="shared" si="22"/>
        <v>99.132947976878611</v>
      </c>
      <c r="BQ34" s="2">
        <f t="shared" si="22"/>
        <v>100</v>
      </c>
      <c r="BR34" s="2">
        <f t="shared" si="22"/>
        <v>100.48169556840077</v>
      </c>
      <c r="BS34" s="2">
        <f t="shared" si="22"/>
        <v>100.57803468208093</v>
      </c>
      <c r="BT34" s="2">
        <f t="shared" si="22"/>
        <v>99.807321772639696</v>
      </c>
      <c r="BU34" s="2">
        <f t="shared" si="22"/>
        <v>98.747591522158004</v>
      </c>
      <c r="BV34" s="2">
        <f t="shared" si="22"/>
        <v>97.206165703275531</v>
      </c>
      <c r="BW34" s="2">
        <f t="shared" si="22"/>
        <v>96.242774566473997</v>
      </c>
      <c r="BX34" s="2">
        <f t="shared" si="22"/>
        <v>95.953757225433534</v>
      </c>
      <c r="BY34" s="2">
        <f t="shared" si="22"/>
        <v>95.857418111753375</v>
      </c>
      <c r="BZ34" s="2">
        <f t="shared" si="22"/>
        <v>96.146435452793838</v>
      </c>
      <c r="CA34" s="2">
        <f t="shared" si="22"/>
        <v>96.339113680154142</v>
      </c>
      <c r="CB34" s="2">
        <f t="shared" si="22"/>
        <v>96.435452793834301</v>
      </c>
      <c r="CC34" s="2">
        <f t="shared" si="22"/>
        <v>96.435452793834301</v>
      </c>
      <c r="CD34" s="2">
        <f t="shared" ref="CD34:CS34" si="23">100*CD16/$BQ16</f>
        <v>96.050096339113679</v>
      </c>
      <c r="CE34" s="2">
        <f t="shared" si="23"/>
        <v>95.568400770712913</v>
      </c>
      <c r="CF34" s="2">
        <f t="shared" si="23"/>
        <v>95.183044315992291</v>
      </c>
      <c r="CG34" s="2">
        <f t="shared" si="23"/>
        <v>94.701348747591524</v>
      </c>
      <c r="CH34" s="2">
        <f t="shared" si="23"/>
        <v>93.930635838150295</v>
      </c>
      <c r="CI34" s="2">
        <f t="shared" si="23"/>
        <v>93.159922928709065</v>
      </c>
      <c r="CJ34" s="2">
        <f t="shared" si="23"/>
        <v>92.678227360308284</v>
      </c>
      <c r="CK34" s="2">
        <f t="shared" si="23"/>
        <v>91.714836223506751</v>
      </c>
      <c r="CL34" s="2">
        <f t="shared" si="23"/>
        <v>91.425818882466288</v>
      </c>
      <c r="CM34" s="2">
        <f t="shared" si="23"/>
        <v>91.136801541425825</v>
      </c>
      <c r="CN34" s="2">
        <f t="shared" si="23"/>
        <v>91.23314065510597</v>
      </c>
      <c r="CO34" s="2">
        <f t="shared" si="23"/>
        <v>91.425818882466288</v>
      </c>
      <c r="CP34" s="2">
        <f t="shared" si="23"/>
        <v>91.811175337186896</v>
      </c>
      <c r="CQ34" s="2">
        <f t="shared" si="23"/>
        <v>92.292870905587677</v>
      </c>
      <c r="CR34" s="2">
        <f t="shared" si="23"/>
        <v>92.774566473988443</v>
      </c>
      <c r="CS34" s="2">
        <f t="shared" si="23"/>
        <v>93.448940269749528</v>
      </c>
      <c r="CT34" s="2">
        <f t="shared" ref="CT34" si="24">100*CT16/$BQ16</f>
        <v>94.219653179190757</v>
      </c>
      <c r="CU34" s="2">
        <f t="shared" ref="CU34:CW34" si="25">100*CU16/$BQ16</f>
        <v>95.183044315992291</v>
      </c>
      <c r="CV34" s="2">
        <f t="shared" si="25"/>
        <v>95.953757225433534</v>
      </c>
      <c r="CW34" s="2">
        <f t="shared" si="25"/>
        <v>96.730710725234601</v>
      </c>
    </row>
    <row r="35" spans="1:101">
      <c r="A35" s="3" t="s">
        <v>0</v>
      </c>
      <c r="B35" s="2">
        <v>72.3</v>
      </c>
      <c r="C35" s="2">
        <v>72.8</v>
      </c>
      <c r="D35" s="2">
        <v>73.099999999999994</v>
      </c>
      <c r="E35" s="2">
        <v>73.5</v>
      </c>
      <c r="F35" s="2">
        <v>74.099999999999994</v>
      </c>
      <c r="G35" s="2">
        <v>74.099999999999994</v>
      </c>
      <c r="H35" s="2">
        <v>74</v>
      </c>
      <c r="I35" s="2">
        <v>73.8</v>
      </c>
      <c r="J35" s="2">
        <v>73.3</v>
      </c>
      <c r="K35" s="2">
        <v>73.400000000000006</v>
      </c>
      <c r="L35" s="2">
        <v>73.7</v>
      </c>
      <c r="M35" s="2">
        <v>73.8</v>
      </c>
      <c r="N35" s="2">
        <v>74.2</v>
      </c>
      <c r="O35" s="2">
        <v>75</v>
      </c>
      <c r="P35" s="2">
        <v>75.599999999999994</v>
      </c>
      <c r="Q35" s="2">
        <v>76.2</v>
      </c>
      <c r="R35" s="2">
        <f t="shared" ref="R35:AW35" si="26">100*R17/$BQ17</f>
        <v>75.369458128078819</v>
      </c>
      <c r="S35" s="2">
        <f t="shared" si="26"/>
        <v>75.763546798029566</v>
      </c>
      <c r="T35" s="2">
        <f t="shared" si="26"/>
        <v>75.862068965517238</v>
      </c>
      <c r="U35" s="2">
        <f t="shared" si="26"/>
        <v>75.960591133004911</v>
      </c>
      <c r="V35" s="2">
        <f t="shared" si="26"/>
        <v>76.453201970443345</v>
      </c>
      <c r="W35" s="2">
        <f t="shared" si="26"/>
        <v>76.650246305418719</v>
      </c>
      <c r="X35" s="2">
        <f t="shared" si="26"/>
        <v>77.044334975369452</v>
      </c>
      <c r="Y35" s="2">
        <f t="shared" si="26"/>
        <v>77.142857142857139</v>
      </c>
      <c r="Z35" s="2">
        <f t="shared" si="26"/>
        <v>77.438423645320185</v>
      </c>
      <c r="AA35" s="2">
        <f t="shared" si="26"/>
        <v>78.22660098522168</v>
      </c>
      <c r="AB35" s="2">
        <f t="shared" si="26"/>
        <v>78.916256157635459</v>
      </c>
      <c r="AC35" s="2">
        <f t="shared" si="26"/>
        <v>79.704433497536954</v>
      </c>
      <c r="AD35" s="2">
        <f t="shared" si="26"/>
        <v>80.29556650246306</v>
      </c>
      <c r="AE35" s="2">
        <f t="shared" si="26"/>
        <v>81.182266009852214</v>
      </c>
      <c r="AF35" s="2">
        <f t="shared" si="26"/>
        <v>81.77339901477832</v>
      </c>
      <c r="AG35" s="2">
        <f t="shared" si="26"/>
        <v>82.364532019704427</v>
      </c>
      <c r="AH35" s="2">
        <f t="shared" si="26"/>
        <v>82.857142857142861</v>
      </c>
      <c r="AI35" s="2">
        <f t="shared" si="26"/>
        <v>83.546798029556655</v>
      </c>
      <c r="AJ35" s="2">
        <f t="shared" si="26"/>
        <v>84.433497536945808</v>
      </c>
      <c r="AK35" s="2">
        <f t="shared" si="26"/>
        <v>85.418719211822662</v>
      </c>
      <c r="AL35" s="2">
        <f t="shared" si="26"/>
        <v>86.502463054187189</v>
      </c>
      <c r="AM35" s="2">
        <f t="shared" si="26"/>
        <v>87.192118226600982</v>
      </c>
      <c r="AN35" s="2">
        <f t="shared" si="26"/>
        <v>87.684729064039402</v>
      </c>
      <c r="AO35" s="2">
        <f t="shared" si="26"/>
        <v>88.472906403940883</v>
      </c>
      <c r="AP35" s="2">
        <f t="shared" si="26"/>
        <v>89.064039408866989</v>
      </c>
      <c r="AQ35" s="2">
        <f t="shared" si="26"/>
        <v>89.064039408866989</v>
      </c>
      <c r="AR35" s="2">
        <f t="shared" si="26"/>
        <v>89.35960591133005</v>
      </c>
      <c r="AS35" s="2">
        <f t="shared" si="26"/>
        <v>89.162561576354676</v>
      </c>
      <c r="AT35" s="2">
        <f t="shared" si="26"/>
        <v>89.65517241379311</v>
      </c>
      <c r="AU35" s="2">
        <f t="shared" si="26"/>
        <v>90.246305418719217</v>
      </c>
      <c r="AV35" s="2">
        <f t="shared" si="26"/>
        <v>90.443349753694577</v>
      </c>
      <c r="AW35" s="2">
        <f t="shared" si="26"/>
        <v>90.34482758620689</v>
      </c>
      <c r="AX35" s="2">
        <f t="shared" ref="AX35:CC35" si="27">100*AX17/$BQ17</f>
        <v>90.34482758620689</v>
      </c>
      <c r="AY35" s="2">
        <f t="shared" si="27"/>
        <v>90.34482758620689</v>
      </c>
      <c r="AZ35" s="2">
        <f t="shared" si="27"/>
        <v>91.034482758620683</v>
      </c>
      <c r="BA35" s="2">
        <f t="shared" si="27"/>
        <v>91.822660098522164</v>
      </c>
      <c r="BB35" s="2">
        <f t="shared" si="27"/>
        <v>92.41379310344827</v>
      </c>
      <c r="BC35" s="2">
        <f t="shared" si="27"/>
        <v>93.103448275862064</v>
      </c>
      <c r="BD35" s="2">
        <f t="shared" si="27"/>
        <v>93.497536945812811</v>
      </c>
      <c r="BE35" s="2">
        <f t="shared" si="27"/>
        <v>94.088669950738918</v>
      </c>
      <c r="BF35" s="2">
        <f t="shared" si="27"/>
        <v>94.187192118226605</v>
      </c>
      <c r="BG35" s="2">
        <f t="shared" si="27"/>
        <v>94.384236453201964</v>
      </c>
      <c r="BH35" s="2">
        <f t="shared" si="27"/>
        <v>94.876847290640399</v>
      </c>
      <c r="BI35" s="2">
        <f t="shared" si="27"/>
        <v>95.665024630541879</v>
      </c>
      <c r="BJ35" s="2">
        <f t="shared" si="27"/>
        <v>96.256157635467986</v>
      </c>
      <c r="BK35" s="2">
        <f t="shared" si="27"/>
        <v>97.241379310344826</v>
      </c>
      <c r="BL35" s="2">
        <f t="shared" si="27"/>
        <v>97.241379310344826</v>
      </c>
      <c r="BM35" s="2">
        <f t="shared" si="27"/>
        <v>98.029556650246306</v>
      </c>
      <c r="BN35" s="2">
        <f t="shared" si="27"/>
        <v>98.7192118226601</v>
      </c>
      <c r="BO35" s="2">
        <f t="shared" si="27"/>
        <v>99.310344827586206</v>
      </c>
      <c r="BP35" s="2">
        <f t="shared" si="27"/>
        <v>99.70443349753694</v>
      </c>
      <c r="BQ35" s="2">
        <f t="shared" si="27"/>
        <v>100</v>
      </c>
      <c r="BR35" s="2">
        <f t="shared" si="27"/>
        <v>100.49261083743842</v>
      </c>
      <c r="BS35" s="2">
        <f t="shared" si="27"/>
        <v>99.901477832512313</v>
      </c>
      <c r="BT35" s="2">
        <f t="shared" si="27"/>
        <v>99.605911330049267</v>
      </c>
      <c r="BU35" s="2">
        <f t="shared" si="27"/>
        <v>98.029556650246306</v>
      </c>
      <c r="BV35" s="2">
        <f t="shared" si="27"/>
        <v>96.551724137931032</v>
      </c>
      <c r="BW35" s="2">
        <f t="shared" si="27"/>
        <v>96.453201970443345</v>
      </c>
      <c r="BX35" s="2">
        <f t="shared" si="27"/>
        <v>96.551724137931032</v>
      </c>
      <c r="BY35" s="2">
        <f t="shared" si="27"/>
        <v>97.241379310344826</v>
      </c>
      <c r="BZ35" s="2">
        <f t="shared" si="27"/>
        <v>97.635467980295573</v>
      </c>
      <c r="CA35" s="2">
        <f t="shared" si="27"/>
        <v>98.22660098522168</v>
      </c>
      <c r="CB35" s="2">
        <f t="shared" si="27"/>
        <v>98.817733990147786</v>
      </c>
      <c r="CC35" s="2">
        <f t="shared" si="27"/>
        <v>99.310344827586206</v>
      </c>
      <c r="CD35" s="2">
        <f t="shared" ref="CD35:CS35" si="28">100*CD17/$BQ17</f>
        <v>100.49261083743842</v>
      </c>
      <c r="CE35" s="2">
        <f t="shared" si="28"/>
        <v>100.39408866995073</v>
      </c>
      <c r="CF35" s="2">
        <f t="shared" si="28"/>
        <v>100.59113300492611</v>
      </c>
      <c r="CG35" s="2">
        <f t="shared" si="28"/>
        <v>100.78817733990148</v>
      </c>
      <c r="CH35" s="2">
        <f t="shared" si="28"/>
        <v>100.88669950738917</v>
      </c>
      <c r="CI35" s="2">
        <f t="shared" si="28"/>
        <v>100.59113300492611</v>
      </c>
      <c r="CJ35" s="2">
        <f t="shared" si="28"/>
        <v>100.88669950738917</v>
      </c>
      <c r="CK35" s="2">
        <f t="shared" si="28"/>
        <v>100.78817733990148</v>
      </c>
      <c r="CL35" s="2">
        <f t="shared" si="28"/>
        <v>100.98522167487685</v>
      </c>
      <c r="CM35" s="2">
        <f t="shared" si="28"/>
        <v>101.77339901477832</v>
      </c>
      <c r="CN35" s="2">
        <f t="shared" si="28"/>
        <v>101.67487684729063</v>
      </c>
      <c r="CO35" s="2">
        <f t="shared" si="28"/>
        <v>101.77339901477832</v>
      </c>
      <c r="CP35" s="2">
        <f t="shared" si="28"/>
        <v>101.67487684729063</v>
      </c>
      <c r="CQ35" s="2">
        <f t="shared" si="28"/>
        <v>101.57635467980296</v>
      </c>
      <c r="CR35" s="2">
        <f t="shared" si="28"/>
        <v>101.77339901477832</v>
      </c>
      <c r="CS35" s="2">
        <f t="shared" si="28"/>
        <v>101.87192118226601</v>
      </c>
      <c r="CT35" s="2">
        <f t="shared" ref="CT35" si="29">100*CT17/$BQ17</f>
        <v>102.5615763546798</v>
      </c>
      <c r="CU35" s="2">
        <f t="shared" ref="CU35:CW35" si="30">100*CU17/$BQ17</f>
        <v>102.66009852216749</v>
      </c>
      <c r="CV35" s="2">
        <f t="shared" si="30"/>
        <v>102.85714285714286</v>
      </c>
      <c r="CW35" s="2">
        <f t="shared" si="30"/>
        <v>103.05456539621606</v>
      </c>
    </row>
    <row r="36" spans="1:101">
      <c r="A36" s="3" t="s">
        <v>8</v>
      </c>
      <c r="B36" s="4" t="s">
        <v>3</v>
      </c>
      <c r="C36" s="4" t="s">
        <v>3</v>
      </c>
      <c r="D36" s="4" t="s">
        <v>3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 t="s">
        <v>3</v>
      </c>
      <c r="K36" s="4" t="s">
        <v>3</v>
      </c>
      <c r="L36" s="4" t="s">
        <v>3</v>
      </c>
      <c r="M36" s="4" t="s">
        <v>3</v>
      </c>
      <c r="N36" s="4" t="s">
        <v>3</v>
      </c>
      <c r="O36" s="4" t="s">
        <v>3</v>
      </c>
      <c r="P36" s="4" t="s">
        <v>3</v>
      </c>
      <c r="Q36" s="4" t="s">
        <v>3</v>
      </c>
      <c r="R36" s="2">
        <f t="shared" ref="R36:AW36" si="31">100*R18/$BQ18</f>
        <v>83.523809523809518</v>
      </c>
      <c r="S36" s="2">
        <f t="shared" si="31"/>
        <v>83.80952380952381</v>
      </c>
      <c r="T36" s="2">
        <f t="shared" si="31"/>
        <v>83.61904761904762</v>
      </c>
      <c r="U36" s="2">
        <f t="shared" si="31"/>
        <v>84.38095238095238</v>
      </c>
      <c r="V36" s="2">
        <f t="shared" si="31"/>
        <v>84.952380952380949</v>
      </c>
      <c r="W36" s="2">
        <f t="shared" si="31"/>
        <v>84.761904761904759</v>
      </c>
      <c r="X36" s="2">
        <f t="shared" si="31"/>
        <v>84.761904761904759</v>
      </c>
      <c r="Y36" s="2">
        <f t="shared" si="31"/>
        <v>84.38095238095238</v>
      </c>
      <c r="Z36" s="2">
        <f t="shared" si="31"/>
        <v>85.142857142857139</v>
      </c>
      <c r="AA36" s="2">
        <f t="shared" si="31"/>
        <v>86</v>
      </c>
      <c r="AB36" s="2">
        <f t="shared" si="31"/>
        <v>86.571428571428569</v>
      </c>
      <c r="AC36" s="2">
        <f t="shared" si="31"/>
        <v>87.904761904761898</v>
      </c>
      <c r="AD36" s="2">
        <f t="shared" si="31"/>
        <v>87.333333333333329</v>
      </c>
      <c r="AE36" s="2">
        <f t="shared" si="31"/>
        <v>87.80952380952381</v>
      </c>
      <c r="AF36" s="2">
        <f t="shared" si="31"/>
        <v>87.904761904761898</v>
      </c>
      <c r="AG36" s="2">
        <f t="shared" si="31"/>
        <v>87.61904761904762</v>
      </c>
      <c r="AH36" s="2">
        <f t="shared" si="31"/>
        <v>88</v>
      </c>
      <c r="AI36" s="2">
        <f t="shared" si="31"/>
        <v>88.476190476190482</v>
      </c>
      <c r="AJ36" s="2">
        <f t="shared" si="31"/>
        <v>89.142857142857139</v>
      </c>
      <c r="AK36" s="2">
        <f t="shared" si="31"/>
        <v>90.38095238095238</v>
      </c>
      <c r="AL36" s="2">
        <f t="shared" si="31"/>
        <v>91.238095238095241</v>
      </c>
      <c r="AM36" s="2">
        <f t="shared" si="31"/>
        <v>92.095238095238102</v>
      </c>
      <c r="AN36" s="2">
        <f t="shared" si="31"/>
        <v>92.666666666666671</v>
      </c>
      <c r="AO36" s="2">
        <f t="shared" si="31"/>
        <v>93.80952380952381</v>
      </c>
      <c r="AP36" s="2">
        <f t="shared" si="31"/>
        <v>94.476190476190482</v>
      </c>
      <c r="AQ36" s="2">
        <f t="shared" si="31"/>
        <v>94.095238095238102</v>
      </c>
      <c r="AR36" s="2">
        <f t="shared" si="31"/>
        <v>93.714285714285708</v>
      </c>
      <c r="AS36" s="2">
        <f t="shared" si="31"/>
        <v>93.61904761904762</v>
      </c>
      <c r="AT36" s="2">
        <f t="shared" si="31"/>
        <v>93.80952380952381</v>
      </c>
      <c r="AU36" s="2">
        <f t="shared" si="31"/>
        <v>94.19047619047619</v>
      </c>
      <c r="AV36" s="2">
        <f t="shared" si="31"/>
        <v>94.38095238095238</v>
      </c>
      <c r="AW36" s="2">
        <f t="shared" si="31"/>
        <v>94.476190476190482</v>
      </c>
      <c r="AX36" s="2">
        <f t="shared" ref="AX36:CC36" si="32">100*AX18/$BQ18</f>
        <v>94.38095238095238</v>
      </c>
      <c r="AY36" s="2">
        <f t="shared" si="32"/>
        <v>94.095238095238102</v>
      </c>
      <c r="AZ36" s="2">
        <f t="shared" si="32"/>
        <v>94.38095238095238</v>
      </c>
      <c r="BA36" s="2">
        <f t="shared" si="32"/>
        <v>94.857142857142861</v>
      </c>
      <c r="BB36" s="2">
        <f t="shared" si="32"/>
        <v>95.333333333333329</v>
      </c>
      <c r="BC36" s="2">
        <f t="shared" si="32"/>
        <v>95.61904761904762</v>
      </c>
      <c r="BD36" s="2">
        <f t="shared" si="32"/>
        <v>95.904761904761898</v>
      </c>
      <c r="BE36" s="2">
        <f t="shared" si="32"/>
        <v>96.095238095238102</v>
      </c>
      <c r="BF36" s="2">
        <f t="shared" si="32"/>
        <v>95.904761904761898</v>
      </c>
      <c r="BG36" s="2">
        <f t="shared" si="32"/>
        <v>96.666666666666671</v>
      </c>
      <c r="BH36" s="2">
        <f t="shared" si="32"/>
        <v>97.333333333333329</v>
      </c>
      <c r="BI36" s="2">
        <f t="shared" si="32"/>
        <v>97.428571428571431</v>
      </c>
      <c r="BJ36" s="2">
        <f t="shared" si="32"/>
        <v>98</v>
      </c>
      <c r="BK36" s="2">
        <f t="shared" si="32"/>
        <v>98.571428571428569</v>
      </c>
      <c r="BL36" s="2">
        <f t="shared" si="32"/>
        <v>98.857142857142861</v>
      </c>
      <c r="BM36" s="2">
        <f t="shared" si="32"/>
        <v>99.904761904761898</v>
      </c>
      <c r="BN36" s="2">
        <f t="shared" si="32"/>
        <v>100.28571428571429</v>
      </c>
      <c r="BO36" s="2">
        <f t="shared" si="32"/>
        <v>100.28571428571429</v>
      </c>
      <c r="BP36" s="2">
        <f t="shared" si="32"/>
        <v>100.19047619047619</v>
      </c>
      <c r="BQ36" s="2">
        <f t="shared" si="32"/>
        <v>100</v>
      </c>
      <c r="BR36" s="2">
        <f t="shared" si="32"/>
        <v>100.95238095238095</v>
      </c>
      <c r="BS36" s="2">
        <f t="shared" si="32"/>
        <v>100.19047619047619</v>
      </c>
      <c r="BT36" s="2">
        <f t="shared" si="32"/>
        <v>98.857142857142861</v>
      </c>
      <c r="BU36" s="2">
        <f t="shared" si="32"/>
        <v>96.476190476190482</v>
      </c>
      <c r="BV36" s="2">
        <f t="shared" si="32"/>
        <v>93.714285714285708</v>
      </c>
      <c r="BW36" s="2">
        <f t="shared" si="32"/>
        <v>93.238095238095241</v>
      </c>
      <c r="BX36" s="2">
        <f t="shared" si="32"/>
        <v>93.80952380952381</v>
      </c>
      <c r="BY36" s="2">
        <f t="shared" si="32"/>
        <v>93.904761904761898</v>
      </c>
      <c r="BZ36" s="2">
        <f t="shared" si="32"/>
        <v>94.38095238095238</v>
      </c>
      <c r="CA36" s="2">
        <f t="shared" si="32"/>
        <v>95.047619047619051</v>
      </c>
      <c r="CB36" s="2">
        <f t="shared" si="32"/>
        <v>95.61904761904762</v>
      </c>
      <c r="CC36" s="2">
        <f t="shared" si="32"/>
        <v>96</v>
      </c>
      <c r="CD36" s="2">
        <f t="shared" ref="CD36:CS36" si="33">100*CD18/$BQ18</f>
        <v>96.285714285714292</v>
      </c>
      <c r="CE36" s="2">
        <f t="shared" si="33"/>
        <v>96.476190476190482</v>
      </c>
      <c r="CF36" s="2">
        <f t="shared" si="33"/>
        <v>95.904761904761898</v>
      </c>
      <c r="CG36" s="2">
        <f t="shared" si="33"/>
        <v>94.952380952380949</v>
      </c>
      <c r="CH36" s="2">
        <f t="shared" si="33"/>
        <v>94</v>
      </c>
      <c r="CI36" s="2">
        <f t="shared" si="33"/>
        <v>93.333333333333329</v>
      </c>
      <c r="CJ36" s="2">
        <f t="shared" si="33"/>
        <v>92.857142857142861</v>
      </c>
      <c r="CK36" s="2">
        <f t="shared" si="33"/>
        <v>92.38095238095238</v>
      </c>
      <c r="CL36" s="2">
        <f t="shared" si="33"/>
        <v>91.61904761904762</v>
      </c>
      <c r="CM36" s="2">
        <f t="shared" si="33"/>
        <v>91.428571428571431</v>
      </c>
      <c r="CN36" s="2">
        <f t="shared" si="33"/>
        <v>91.523809523809518</v>
      </c>
      <c r="CO36" s="2">
        <f t="shared" si="33"/>
        <v>91.428571428571431</v>
      </c>
      <c r="CP36" s="2">
        <f t="shared" si="33"/>
        <v>91.333333333333329</v>
      </c>
      <c r="CQ36" s="2">
        <f t="shared" si="33"/>
        <v>91.142857142857139</v>
      </c>
      <c r="CR36" s="2">
        <f t="shared" si="33"/>
        <v>91.142857142857139</v>
      </c>
      <c r="CS36" s="2">
        <f t="shared" si="33"/>
        <v>91.047619047619051</v>
      </c>
      <c r="CT36" s="2">
        <f t="shared" ref="CT36" si="34">100*CT18/$BQ18</f>
        <v>91.428571428571431</v>
      </c>
      <c r="CU36" s="2">
        <f t="shared" ref="CU36:CW36" si="35">100*CU18/$BQ18</f>
        <v>91.714285714285708</v>
      </c>
      <c r="CV36" s="2">
        <f t="shared" si="35"/>
        <v>91.904761904761898</v>
      </c>
      <c r="CW36" s="2">
        <f t="shared" si="35"/>
        <v>92.095633684418729</v>
      </c>
    </row>
    <row r="37" spans="1:101">
      <c r="A37" s="3" t="s">
        <v>7</v>
      </c>
      <c r="B37" s="4" t="s">
        <v>3</v>
      </c>
      <c r="C37" s="4" t="s">
        <v>3</v>
      </c>
      <c r="D37" s="4" t="s">
        <v>3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 t="s">
        <v>3</v>
      </c>
      <c r="K37" s="4" t="s">
        <v>3</v>
      </c>
      <c r="L37" s="4" t="s">
        <v>3</v>
      </c>
      <c r="M37" s="4" t="s">
        <v>3</v>
      </c>
      <c r="N37" s="4" t="s">
        <v>3</v>
      </c>
      <c r="O37" s="4" t="s">
        <v>3</v>
      </c>
      <c r="P37" s="4" t="s">
        <v>3</v>
      </c>
      <c r="Q37" s="4" t="s">
        <v>3</v>
      </c>
      <c r="R37" s="2"/>
      <c r="S37" s="2"/>
      <c r="T37" s="2"/>
      <c r="U37" s="2"/>
      <c r="V37" s="2">
        <f t="shared" ref="V37:BA37" si="36">100*V19/$BQ19</f>
        <v>70.301850048685495</v>
      </c>
      <c r="W37" s="2">
        <f t="shared" si="36"/>
        <v>71.178188899707877</v>
      </c>
      <c r="X37" s="2">
        <f t="shared" si="36"/>
        <v>72.249269717624145</v>
      </c>
      <c r="Y37" s="2">
        <f t="shared" si="36"/>
        <v>72.736124634858811</v>
      </c>
      <c r="Z37" s="2">
        <f t="shared" si="36"/>
        <v>73.515092502434271</v>
      </c>
      <c r="AA37" s="2">
        <f t="shared" si="36"/>
        <v>74.196689386562795</v>
      </c>
      <c r="AB37" s="2">
        <f t="shared" si="36"/>
        <v>75.365141187926</v>
      </c>
      <c r="AC37" s="2">
        <f t="shared" si="36"/>
        <v>76.338851022395332</v>
      </c>
      <c r="AD37" s="2">
        <f t="shared" si="36"/>
        <v>77.215189873417714</v>
      </c>
      <c r="AE37" s="2">
        <f t="shared" si="36"/>
        <v>77.79941577409933</v>
      </c>
      <c r="AF37" s="2">
        <f t="shared" si="36"/>
        <v>78.48101265822784</v>
      </c>
      <c r="AG37" s="2">
        <f t="shared" si="36"/>
        <v>79.162609542356378</v>
      </c>
      <c r="AH37" s="2">
        <f t="shared" si="36"/>
        <v>80.525803310613441</v>
      </c>
      <c r="AI37" s="2">
        <f t="shared" si="36"/>
        <v>81.499513145082759</v>
      </c>
      <c r="AJ37" s="2">
        <f t="shared" si="36"/>
        <v>82.473222979552091</v>
      </c>
      <c r="AK37" s="2">
        <f t="shared" si="36"/>
        <v>83.641674780915281</v>
      </c>
      <c r="AL37" s="2">
        <f t="shared" si="36"/>
        <v>84.225900681596883</v>
      </c>
      <c r="AM37" s="2">
        <f t="shared" si="36"/>
        <v>85.199610516066215</v>
      </c>
      <c r="AN37" s="2">
        <f t="shared" si="36"/>
        <v>85.978578383641675</v>
      </c>
      <c r="AO37" s="2">
        <f t="shared" si="36"/>
        <v>86.952288218110994</v>
      </c>
      <c r="AP37" s="2">
        <f t="shared" si="36"/>
        <v>87.04965920155793</v>
      </c>
      <c r="AQ37" s="2">
        <f t="shared" si="36"/>
        <v>87.43914313534566</v>
      </c>
      <c r="AR37" s="2">
        <f t="shared" si="36"/>
        <v>87.536514118792596</v>
      </c>
      <c r="AS37" s="2">
        <f t="shared" si="36"/>
        <v>87.633885102239532</v>
      </c>
      <c r="AT37" s="2">
        <f t="shared" si="36"/>
        <v>87.244401168451802</v>
      </c>
      <c r="AU37" s="2">
        <f t="shared" si="36"/>
        <v>87.43914313534566</v>
      </c>
      <c r="AV37" s="2">
        <f t="shared" si="36"/>
        <v>87.633885102239532</v>
      </c>
      <c r="AW37" s="2">
        <f t="shared" si="36"/>
        <v>87.731256085686468</v>
      </c>
      <c r="AX37" s="2">
        <f t="shared" si="36"/>
        <v>87.925998052580326</v>
      </c>
      <c r="AY37" s="2">
        <f t="shared" si="36"/>
        <v>87.633885102239532</v>
      </c>
      <c r="AZ37" s="2">
        <f t="shared" si="36"/>
        <v>87.633885102239532</v>
      </c>
      <c r="BA37" s="2">
        <f t="shared" si="36"/>
        <v>88.120740019474198</v>
      </c>
      <c r="BB37" s="2">
        <f t="shared" ref="BB37:CG37" si="37">100*BB19/$BQ19</f>
        <v>88.997078870496594</v>
      </c>
      <c r="BC37" s="2">
        <f t="shared" si="37"/>
        <v>89.289191820837388</v>
      </c>
      <c r="BD37" s="2">
        <f t="shared" si="37"/>
        <v>89.581304771178182</v>
      </c>
      <c r="BE37" s="2">
        <f t="shared" si="37"/>
        <v>89.678675754625118</v>
      </c>
      <c r="BF37" s="2">
        <f t="shared" si="37"/>
        <v>90.165530671859784</v>
      </c>
      <c r="BG37" s="2">
        <f t="shared" si="37"/>
        <v>90.944498539435244</v>
      </c>
      <c r="BH37" s="2">
        <f t="shared" si="37"/>
        <v>92.015579357351513</v>
      </c>
      <c r="BI37" s="2">
        <f t="shared" si="37"/>
        <v>92.502434274586165</v>
      </c>
      <c r="BJ37" s="2">
        <f t="shared" si="37"/>
        <v>93.184031158714703</v>
      </c>
      <c r="BK37" s="2">
        <f t="shared" si="37"/>
        <v>94.547224926971765</v>
      </c>
      <c r="BL37" s="2">
        <f t="shared" si="37"/>
        <v>95.131450827653353</v>
      </c>
      <c r="BM37" s="2">
        <f t="shared" si="37"/>
        <v>95.910418695228813</v>
      </c>
      <c r="BN37" s="2">
        <f t="shared" si="37"/>
        <v>96.884128529698145</v>
      </c>
      <c r="BO37" s="2">
        <f t="shared" si="37"/>
        <v>97.370983446932811</v>
      </c>
      <c r="BP37" s="2">
        <f t="shared" si="37"/>
        <v>98.539435248296002</v>
      </c>
      <c r="BQ37" s="2">
        <f t="shared" si="37"/>
        <v>100</v>
      </c>
      <c r="BR37" s="2">
        <f t="shared" si="37"/>
        <v>99.902629016553064</v>
      </c>
      <c r="BS37" s="2">
        <f t="shared" si="37"/>
        <v>100.29211295034079</v>
      </c>
      <c r="BT37" s="2">
        <f t="shared" si="37"/>
        <v>100</v>
      </c>
      <c r="BU37" s="2">
        <f t="shared" si="37"/>
        <v>99.22103213242454</v>
      </c>
      <c r="BV37" s="2">
        <f t="shared" si="37"/>
        <v>96.007789678675749</v>
      </c>
      <c r="BW37" s="2">
        <f t="shared" si="37"/>
        <v>95.813047711781891</v>
      </c>
      <c r="BX37" s="2">
        <f t="shared" si="37"/>
        <v>96.105160662122685</v>
      </c>
      <c r="BY37" s="2">
        <f t="shared" si="37"/>
        <v>96.592015579357351</v>
      </c>
      <c r="BZ37" s="2">
        <f t="shared" si="37"/>
        <v>96.494644595910415</v>
      </c>
      <c r="CA37" s="2">
        <f t="shared" si="37"/>
        <v>97.078870496592018</v>
      </c>
      <c r="CB37" s="2">
        <f t="shared" si="37"/>
        <v>97.370983446932811</v>
      </c>
      <c r="CC37" s="2">
        <f t="shared" si="37"/>
        <v>98.539435248296002</v>
      </c>
      <c r="CD37" s="2">
        <f t="shared" si="37"/>
        <v>99.22103213242454</v>
      </c>
      <c r="CE37" s="2">
        <f t="shared" si="37"/>
        <v>99.123661148977604</v>
      </c>
      <c r="CF37" s="2">
        <f t="shared" si="37"/>
        <v>99.123661148977604</v>
      </c>
      <c r="CG37" s="2">
        <f t="shared" si="37"/>
        <v>98.442064264849066</v>
      </c>
      <c r="CH37" s="2">
        <f t="shared" ref="CH37:CS37" si="38">100*CH19/$BQ19</f>
        <v>98.247322297955208</v>
      </c>
      <c r="CI37" s="2">
        <f t="shared" si="38"/>
        <v>98.344693281402144</v>
      </c>
      <c r="CJ37" s="2">
        <f t="shared" si="38"/>
        <v>98.052580331061336</v>
      </c>
      <c r="CK37" s="2">
        <f t="shared" si="38"/>
        <v>97.176241480038939</v>
      </c>
      <c r="CL37" s="2">
        <f t="shared" si="38"/>
        <v>97.468354430379748</v>
      </c>
      <c r="CM37" s="2">
        <f t="shared" si="38"/>
        <v>97.078870496592018</v>
      </c>
      <c r="CN37" s="2">
        <f t="shared" si="38"/>
        <v>97.565725413826684</v>
      </c>
      <c r="CO37" s="2">
        <f t="shared" si="38"/>
        <v>98.052580331061336</v>
      </c>
      <c r="CP37" s="2">
        <f t="shared" si="38"/>
        <v>97.663096397273605</v>
      </c>
      <c r="CQ37" s="2">
        <f t="shared" si="38"/>
        <v>98.149951314508272</v>
      </c>
      <c r="CR37" s="2">
        <f t="shared" si="38"/>
        <v>98.636806231742938</v>
      </c>
      <c r="CS37" s="2">
        <f t="shared" si="38"/>
        <v>99.61051606621227</v>
      </c>
      <c r="CT37" s="2">
        <f t="shared" ref="CT37" si="39">100*CT19/$BQ19</f>
        <v>100.19474196689386</v>
      </c>
      <c r="CU37" s="2">
        <f t="shared" ref="CU37:CW37" si="40">100*CU19/$BQ19</f>
        <v>100.29211295034079</v>
      </c>
      <c r="CV37" s="2">
        <f t="shared" si="40"/>
        <v>100.48685491723467</v>
      </c>
      <c r="CW37" s="2">
        <f t="shared" si="40"/>
        <v>100.68197502387008</v>
      </c>
    </row>
    <row r="38" spans="1:101">
      <c r="A38" s="3" t="s">
        <v>6</v>
      </c>
      <c r="B38" s="4" t="s">
        <v>3</v>
      </c>
      <c r="C38" s="4" t="s">
        <v>3</v>
      </c>
      <c r="D38" s="4" t="s">
        <v>3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4" t="s">
        <v>3</v>
      </c>
      <c r="M38" s="4" t="s">
        <v>3</v>
      </c>
      <c r="N38" s="4" t="s">
        <v>3</v>
      </c>
      <c r="O38" s="4" t="s">
        <v>3</v>
      </c>
      <c r="P38" s="4" t="s">
        <v>3</v>
      </c>
      <c r="Q38" s="4" t="s">
        <v>3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>
        <f t="shared" ref="AT38:BY38" si="41">100*AT20/$BQ20</f>
        <v>75.349838536060275</v>
      </c>
      <c r="AU38" s="2">
        <f t="shared" si="41"/>
        <v>75.565123789020447</v>
      </c>
      <c r="AV38" s="2">
        <f t="shared" si="41"/>
        <v>76.210979547900962</v>
      </c>
      <c r="AW38" s="2">
        <f t="shared" si="41"/>
        <v>76.749192680301391</v>
      </c>
      <c r="AX38" s="2">
        <f t="shared" si="41"/>
        <v>76.964477933261563</v>
      </c>
      <c r="AY38" s="2">
        <f t="shared" si="41"/>
        <v>78.256189451022607</v>
      </c>
      <c r="AZ38" s="2">
        <f t="shared" si="41"/>
        <v>79.440258342303551</v>
      </c>
      <c r="BA38" s="2">
        <f t="shared" si="41"/>
        <v>80.193756727664152</v>
      </c>
      <c r="BB38" s="2">
        <f t="shared" si="41"/>
        <v>81.700753498385367</v>
      </c>
      <c r="BC38" s="2">
        <f t="shared" si="41"/>
        <v>82.669537136706126</v>
      </c>
      <c r="BD38" s="2">
        <f t="shared" si="41"/>
        <v>82.56189451022604</v>
      </c>
      <c r="BE38" s="2">
        <f t="shared" si="41"/>
        <v>83.745963401506998</v>
      </c>
      <c r="BF38" s="2">
        <f t="shared" si="41"/>
        <v>84.284176533907427</v>
      </c>
      <c r="BG38" s="2">
        <f t="shared" si="41"/>
        <v>84.822389666307856</v>
      </c>
      <c r="BH38" s="2">
        <f t="shared" si="41"/>
        <v>86.221743810548958</v>
      </c>
      <c r="BI38" s="2">
        <f t="shared" si="41"/>
        <v>87.082884822389673</v>
      </c>
      <c r="BJ38" s="2">
        <f t="shared" si="41"/>
        <v>88.482238966630774</v>
      </c>
      <c r="BK38" s="2">
        <f t="shared" si="41"/>
        <v>89.98923573735199</v>
      </c>
      <c r="BL38" s="2">
        <f t="shared" si="41"/>
        <v>91.819160387513449</v>
      </c>
      <c r="BM38" s="2">
        <f t="shared" si="41"/>
        <v>93.218514531754565</v>
      </c>
      <c r="BN38" s="2">
        <f t="shared" si="41"/>
        <v>95.156081808396124</v>
      </c>
      <c r="BO38" s="2">
        <f t="shared" si="41"/>
        <v>96.663078579117325</v>
      </c>
      <c r="BP38" s="2">
        <f t="shared" si="41"/>
        <v>97.954790096878355</v>
      </c>
      <c r="BQ38" s="2">
        <f t="shared" si="41"/>
        <v>100</v>
      </c>
      <c r="BR38" s="2">
        <f t="shared" si="41"/>
        <v>100.53821313240043</v>
      </c>
      <c r="BS38" s="2">
        <f t="shared" si="41"/>
        <v>101.29171151776103</v>
      </c>
      <c r="BT38" s="2">
        <f t="shared" si="41"/>
        <v>101.82992465016146</v>
      </c>
      <c r="BU38" s="2">
        <f t="shared" si="41"/>
        <v>101.5069967707212</v>
      </c>
      <c r="BV38" s="2">
        <f t="shared" si="41"/>
        <v>102.79870828848223</v>
      </c>
      <c r="BW38" s="2">
        <f t="shared" si="41"/>
        <v>103.22927879440257</v>
      </c>
      <c r="BX38" s="2">
        <f t="shared" si="41"/>
        <v>103.767491926803</v>
      </c>
      <c r="BY38" s="2">
        <f t="shared" si="41"/>
        <v>105.27448869752422</v>
      </c>
      <c r="BZ38" s="2">
        <f t="shared" ref="BZ38:CS38" si="42">100*BZ20/$BQ20</f>
        <v>105.59741657696448</v>
      </c>
      <c r="CA38" s="2">
        <f t="shared" si="42"/>
        <v>106.99677072120559</v>
      </c>
      <c r="CB38" s="2">
        <f t="shared" si="42"/>
        <v>108.39612486544671</v>
      </c>
      <c r="CC38" s="2">
        <f t="shared" si="42"/>
        <v>109.58019375672765</v>
      </c>
      <c r="CD38" s="2">
        <f t="shared" si="42"/>
        <v>111.19483315392895</v>
      </c>
      <c r="CE38" s="2">
        <f t="shared" si="42"/>
        <v>112.59418729817007</v>
      </c>
      <c r="CF38" s="2">
        <f t="shared" si="42"/>
        <v>113.77825618945101</v>
      </c>
      <c r="CG38" s="2">
        <f t="shared" si="42"/>
        <v>114.74703982777179</v>
      </c>
      <c r="CH38" s="2">
        <f t="shared" si="42"/>
        <v>115.06996770721204</v>
      </c>
      <c r="CI38" s="2">
        <f t="shared" si="42"/>
        <v>114.85468245425187</v>
      </c>
      <c r="CJ38" s="2">
        <f t="shared" si="42"/>
        <v>115.06996770721204</v>
      </c>
      <c r="CK38" s="2">
        <f t="shared" si="42"/>
        <v>114.96232508073196</v>
      </c>
      <c r="CL38" s="2">
        <f t="shared" si="42"/>
        <v>115.06996770721204</v>
      </c>
      <c r="CM38" s="2">
        <f t="shared" si="42"/>
        <v>116.03875134553283</v>
      </c>
      <c r="CN38" s="2">
        <f t="shared" si="42"/>
        <v>116.89989235737352</v>
      </c>
      <c r="CO38" s="2">
        <f t="shared" si="42"/>
        <v>117.54574811625403</v>
      </c>
      <c r="CP38" s="2">
        <f t="shared" si="42"/>
        <v>118.72981700753498</v>
      </c>
      <c r="CQ38" s="2">
        <f t="shared" si="42"/>
        <v>119.80624327233583</v>
      </c>
      <c r="CR38" s="2">
        <f t="shared" si="42"/>
        <v>120.66738428417652</v>
      </c>
      <c r="CS38" s="2">
        <f t="shared" si="42"/>
        <v>121.95909580193756</v>
      </c>
      <c r="CT38" s="2">
        <f t="shared" ref="CT38" si="43">100*CT20/$BQ20</f>
        <v>122.92787944025834</v>
      </c>
      <c r="CU38" s="2">
        <f t="shared" ref="CU38:CW38" si="44">100*CU20/$BQ20</f>
        <v>123.89666307857911</v>
      </c>
      <c r="CV38" s="2">
        <f t="shared" si="44"/>
        <v>125.08073196986005</v>
      </c>
      <c r="CW38" s="2">
        <f t="shared" si="44"/>
        <v>126.27611689746082</v>
      </c>
    </row>
    <row r="39" spans="1:101">
      <c r="A39" s="3" t="s">
        <v>5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3</v>
      </c>
      <c r="R39" s="2">
        <f t="shared" ref="R39:AS39" si="45">100*R21/$BQ21</f>
        <v>73.627450980392155</v>
      </c>
      <c r="S39" s="2">
        <f t="shared" si="45"/>
        <v>74.509803921568633</v>
      </c>
      <c r="T39" s="2">
        <f t="shared" si="45"/>
        <v>74.803921568627445</v>
      </c>
      <c r="U39" s="2">
        <f t="shared" si="45"/>
        <v>75.392156862745111</v>
      </c>
      <c r="V39" s="2">
        <f t="shared" si="45"/>
        <v>75.882352941176478</v>
      </c>
      <c r="W39" s="2">
        <f t="shared" si="45"/>
        <v>76.764705882352942</v>
      </c>
      <c r="X39" s="2">
        <f t="shared" si="45"/>
        <v>77.941176470588232</v>
      </c>
      <c r="Y39" s="2">
        <f t="shared" si="45"/>
        <v>78.235294117647058</v>
      </c>
      <c r="Z39" s="2">
        <f t="shared" si="45"/>
        <v>79.411764705882348</v>
      </c>
      <c r="AA39" s="2">
        <f t="shared" si="45"/>
        <v>80.098039215686271</v>
      </c>
      <c r="AB39" s="2">
        <f t="shared" si="45"/>
        <v>81.17647058823529</v>
      </c>
      <c r="AC39" s="2">
        <f t="shared" si="45"/>
        <v>81.764705882352942</v>
      </c>
      <c r="AD39" s="2">
        <f t="shared" si="45"/>
        <v>82.843137254901961</v>
      </c>
      <c r="AE39" s="2">
        <f t="shared" si="45"/>
        <v>84.117647058823536</v>
      </c>
      <c r="AF39" s="2">
        <f t="shared" si="45"/>
        <v>85.098039215686271</v>
      </c>
      <c r="AG39" s="2">
        <f t="shared" si="45"/>
        <v>85.784313725490193</v>
      </c>
      <c r="AH39" s="2">
        <f t="shared" si="45"/>
        <v>86.862745098039213</v>
      </c>
      <c r="AI39" s="2">
        <f t="shared" si="45"/>
        <v>87.352941176470594</v>
      </c>
      <c r="AJ39" s="2">
        <f t="shared" si="45"/>
        <v>88.137254901960787</v>
      </c>
      <c r="AK39" s="2">
        <f t="shared" si="45"/>
        <v>88.725490196078425</v>
      </c>
      <c r="AL39" s="2">
        <f t="shared" si="45"/>
        <v>90.686274509803923</v>
      </c>
      <c r="AM39" s="2">
        <f t="shared" si="45"/>
        <v>90.098039215686271</v>
      </c>
      <c r="AN39" s="2">
        <f t="shared" si="45"/>
        <v>91.372549019607845</v>
      </c>
      <c r="AO39" s="2">
        <f t="shared" si="45"/>
        <v>92.058823529411768</v>
      </c>
      <c r="AP39" s="2">
        <f t="shared" si="45"/>
        <v>91.862745098039213</v>
      </c>
      <c r="AQ39" s="2">
        <f t="shared" si="45"/>
        <v>92.647058823529406</v>
      </c>
      <c r="AR39" s="2">
        <f t="shared" si="45"/>
        <v>92.745098039215691</v>
      </c>
      <c r="AS39" s="2">
        <f t="shared" si="45"/>
        <v>94.019607843137251</v>
      </c>
      <c r="AT39" s="2">
        <f t="shared" ref="AT39:BY39" si="46">100*AT21/$BQ21</f>
        <v>94.313725490196077</v>
      </c>
      <c r="AU39" s="2">
        <f t="shared" si="46"/>
        <v>93.921568627450981</v>
      </c>
      <c r="AV39" s="2">
        <f t="shared" si="46"/>
        <v>93.333333333333329</v>
      </c>
      <c r="AW39" s="2">
        <f t="shared" si="46"/>
        <v>92.745098039215691</v>
      </c>
      <c r="AX39" s="2">
        <f t="shared" si="46"/>
        <v>92.745098039215691</v>
      </c>
      <c r="AY39" s="2">
        <f t="shared" si="46"/>
        <v>92.058823529411768</v>
      </c>
      <c r="AZ39" s="2">
        <f t="shared" si="46"/>
        <v>92.745098039215691</v>
      </c>
      <c r="BA39" s="2">
        <f t="shared" si="46"/>
        <v>93.137254901960787</v>
      </c>
      <c r="BB39" s="2">
        <f t="shared" si="46"/>
        <v>94.019607843137251</v>
      </c>
      <c r="BC39" s="2">
        <f t="shared" si="46"/>
        <v>94.607843137254903</v>
      </c>
      <c r="BD39" s="2">
        <f t="shared" si="46"/>
        <v>94.509803921568633</v>
      </c>
      <c r="BE39" s="2">
        <f t="shared" si="46"/>
        <v>94.313725490196077</v>
      </c>
      <c r="BF39" s="2">
        <f t="shared" si="46"/>
        <v>95</v>
      </c>
      <c r="BG39" s="2">
        <f t="shared" si="46"/>
        <v>95.392156862745097</v>
      </c>
      <c r="BH39" s="2">
        <f t="shared" si="46"/>
        <v>94.803921568627445</v>
      </c>
      <c r="BI39" s="2">
        <f t="shared" si="46"/>
        <v>95</v>
      </c>
      <c r="BJ39" s="2">
        <f t="shared" si="46"/>
        <v>95.784313725490193</v>
      </c>
      <c r="BK39" s="2">
        <f t="shared" si="46"/>
        <v>96.666666666666671</v>
      </c>
      <c r="BL39" s="2">
        <f t="shared" si="46"/>
        <v>96.568627450980387</v>
      </c>
      <c r="BM39" s="2">
        <f t="shared" si="46"/>
        <v>97.254901960784309</v>
      </c>
      <c r="BN39" s="2">
        <f t="shared" si="46"/>
        <v>98.333333333333329</v>
      </c>
      <c r="BO39" s="2">
        <f t="shared" si="46"/>
        <v>98.725490196078425</v>
      </c>
      <c r="BP39" s="2">
        <f t="shared" si="46"/>
        <v>98.921568627450981</v>
      </c>
      <c r="BQ39" s="2">
        <f t="shared" si="46"/>
        <v>100</v>
      </c>
      <c r="BR39" s="2">
        <f t="shared" si="46"/>
        <v>100</v>
      </c>
      <c r="BS39" s="2">
        <f t="shared" si="46"/>
        <v>99.509803921568633</v>
      </c>
      <c r="BT39" s="2">
        <f t="shared" si="46"/>
        <v>99.215686274509807</v>
      </c>
      <c r="BU39" s="2">
        <f t="shared" si="46"/>
        <v>97.941176470588232</v>
      </c>
      <c r="BV39" s="2">
        <f t="shared" si="46"/>
        <v>95.686274509803923</v>
      </c>
      <c r="BW39" s="2">
        <f t="shared" si="46"/>
        <v>95.784313725490193</v>
      </c>
      <c r="BX39" s="2">
        <f t="shared" si="46"/>
        <v>96.666666666666671</v>
      </c>
      <c r="BY39" s="2">
        <f t="shared" si="46"/>
        <v>96.666666666666671</v>
      </c>
      <c r="BZ39" s="2">
        <f t="shared" ref="BZ39:CS39" si="47">100*BZ21/$BQ21</f>
        <v>97.647058823529406</v>
      </c>
      <c r="CA39" s="2">
        <f t="shared" si="47"/>
        <v>98.137254901960787</v>
      </c>
      <c r="CB39" s="2">
        <f t="shared" si="47"/>
        <v>98.333333333333329</v>
      </c>
      <c r="CC39" s="2">
        <f t="shared" si="47"/>
        <v>98.039215686274517</v>
      </c>
      <c r="CD39" s="2">
        <f t="shared" si="47"/>
        <v>97.352941176470594</v>
      </c>
      <c r="CE39" s="2">
        <f t="shared" si="47"/>
        <v>96.862745098039213</v>
      </c>
      <c r="CF39" s="2">
        <f t="shared" si="47"/>
        <v>96.17647058823529</v>
      </c>
      <c r="CG39" s="2">
        <f t="shared" si="47"/>
        <v>94.607843137254903</v>
      </c>
      <c r="CH39" s="2">
        <f t="shared" si="47"/>
        <v>94.215686274509807</v>
      </c>
      <c r="CI39" s="2">
        <f t="shared" si="47"/>
        <v>92.941176470588232</v>
      </c>
      <c r="CJ39" s="2">
        <f t="shared" si="47"/>
        <v>91.960784313725483</v>
      </c>
      <c r="CK39" s="2">
        <f t="shared" si="47"/>
        <v>90.392156862745097</v>
      </c>
      <c r="CL39" s="2">
        <f t="shared" si="47"/>
        <v>90.686274509803923</v>
      </c>
      <c r="CM39" s="2">
        <f t="shared" si="47"/>
        <v>91.274509803921575</v>
      </c>
      <c r="CN39" s="2">
        <f t="shared" si="47"/>
        <v>91.17647058823529</v>
      </c>
      <c r="CO39" s="2">
        <f t="shared" si="47"/>
        <v>92.058823529411768</v>
      </c>
      <c r="CP39" s="2">
        <f t="shared" si="47"/>
        <v>91.568627450980387</v>
      </c>
      <c r="CQ39" s="2">
        <f t="shared" si="47"/>
        <v>92.156862745098039</v>
      </c>
      <c r="CR39" s="2">
        <f t="shared" si="47"/>
        <v>92.254901960784309</v>
      </c>
      <c r="CS39" s="2">
        <f t="shared" si="47"/>
        <v>92.647058823529406</v>
      </c>
      <c r="CT39" s="2">
        <f t="shared" ref="CT39" si="48">100*CT21/$BQ21</f>
        <v>93.039215686274517</v>
      </c>
      <c r="CU39" s="2">
        <f t="shared" ref="CU39:CW39" si="49">100*CU21/$BQ21</f>
        <v>93.529411764705884</v>
      </c>
      <c r="CV39" s="2">
        <f t="shared" si="49"/>
        <v>93.529411764705884</v>
      </c>
      <c r="CW39" s="2">
        <f t="shared" si="49"/>
        <v>93.529411764705884</v>
      </c>
    </row>
    <row r="40" spans="1:101">
      <c r="A40" s="3" t="s">
        <v>4</v>
      </c>
      <c r="B40" s="4" t="s">
        <v>3</v>
      </c>
      <c r="C40" s="4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2">
        <v>62.4</v>
      </c>
      <c r="K40" s="2">
        <v>62.8</v>
      </c>
      <c r="L40" s="2">
        <v>63.6</v>
      </c>
      <c r="M40" s="2">
        <v>63.1</v>
      </c>
      <c r="N40" s="2">
        <v>64.3</v>
      </c>
      <c r="O40" s="2">
        <v>65.099999999999994</v>
      </c>
      <c r="P40" s="2">
        <v>65.7</v>
      </c>
      <c r="Q40" s="2">
        <v>66.599999999999994</v>
      </c>
      <c r="R40" s="2">
        <f t="shared" ref="R40:AS40" si="50">100*R22/$BQ22</f>
        <v>66.274509803921561</v>
      </c>
      <c r="S40" s="2">
        <f t="shared" si="50"/>
        <v>66.666666666666671</v>
      </c>
      <c r="T40" s="2">
        <f t="shared" si="50"/>
        <v>66.862745098039213</v>
      </c>
      <c r="U40" s="2">
        <f t="shared" si="50"/>
        <v>67.745098039215677</v>
      </c>
      <c r="V40" s="2">
        <f t="shared" si="50"/>
        <v>68.039215686274517</v>
      </c>
      <c r="W40" s="2">
        <f t="shared" si="50"/>
        <v>67.54901960784315</v>
      </c>
      <c r="X40" s="2">
        <f t="shared" si="50"/>
        <v>67.843137254901961</v>
      </c>
      <c r="Y40" s="2">
        <f t="shared" si="50"/>
        <v>68.333333333333329</v>
      </c>
      <c r="Z40" s="2">
        <f t="shared" si="50"/>
        <v>68.725490196078425</v>
      </c>
      <c r="AA40" s="2">
        <f t="shared" si="50"/>
        <v>69.607843137254903</v>
      </c>
      <c r="AB40" s="2">
        <f t="shared" si="50"/>
        <v>70.294117647058826</v>
      </c>
      <c r="AC40" s="2">
        <f t="shared" si="50"/>
        <v>71.47058823529413</v>
      </c>
      <c r="AD40" s="2">
        <f t="shared" si="50"/>
        <v>71.666666666666657</v>
      </c>
      <c r="AE40" s="2">
        <f t="shared" si="50"/>
        <v>72.843137254901961</v>
      </c>
      <c r="AF40" s="2">
        <f t="shared" si="50"/>
        <v>73.235294117647058</v>
      </c>
      <c r="AG40" s="2">
        <f t="shared" si="50"/>
        <v>74.019607843137251</v>
      </c>
      <c r="AH40" s="2">
        <f t="shared" si="50"/>
        <v>75.098039215686271</v>
      </c>
      <c r="AI40" s="2">
        <f t="shared" si="50"/>
        <v>75.392156862745111</v>
      </c>
      <c r="AJ40" s="2">
        <f t="shared" si="50"/>
        <v>76.17647058823529</v>
      </c>
      <c r="AK40" s="2">
        <f t="shared" si="50"/>
        <v>77.549019607843135</v>
      </c>
      <c r="AL40" s="2">
        <f t="shared" si="50"/>
        <v>78.039215686274503</v>
      </c>
      <c r="AM40" s="2">
        <f t="shared" si="50"/>
        <v>79.803921568627459</v>
      </c>
      <c r="AN40" s="2">
        <f t="shared" si="50"/>
        <v>80.490196078431367</v>
      </c>
      <c r="AO40" s="2">
        <f t="shared" si="50"/>
        <v>80.686274509803923</v>
      </c>
      <c r="AP40" s="2">
        <f t="shared" si="50"/>
        <v>80.490196078431367</v>
      </c>
      <c r="AQ40" s="2">
        <f t="shared" si="50"/>
        <v>80.882352941176464</v>
      </c>
      <c r="AR40" s="2">
        <f t="shared" si="50"/>
        <v>81.372549019607845</v>
      </c>
      <c r="AS40" s="2">
        <f t="shared" si="50"/>
        <v>81.862745098039213</v>
      </c>
      <c r="AT40" s="2">
        <f t="shared" ref="AT40:BY40" si="51">100*AT22/$BQ22</f>
        <v>81.764705882352942</v>
      </c>
      <c r="AU40" s="2">
        <f t="shared" si="51"/>
        <v>82.941176470588232</v>
      </c>
      <c r="AV40" s="2">
        <f t="shared" si="51"/>
        <v>83.039215686274517</v>
      </c>
      <c r="AW40" s="2">
        <f t="shared" si="51"/>
        <v>83.431372549019613</v>
      </c>
      <c r="AX40" s="2">
        <f t="shared" si="51"/>
        <v>84.509803921568633</v>
      </c>
      <c r="AY40" s="2">
        <f t="shared" si="51"/>
        <v>84.117647058823536</v>
      </c>
      <c r="AZ40" s="2">
        <f t="shared" si="51"/>
        <v>85.294117647058826</v>
      </c>
      <c r="BA40" s="2">
        <f t="shared" si="51"/>
        <v>85.784313725490193</v>
      </c>
      <c r="BB40" s="2">
        <f t="shared" si="51"/>
        <v>87.058823529411768</v>
      </c>
      <c r="BC40" s="2">
        <f t="shared" si="51"/>
        <v>87.745098039215691</v>
      </c>
      <c r="BD40" s="2">
        <f t="shared" si="51"/>
        <v>88.529411764705884</v>
      </c>
      <c r="BE40" s="2">
        <f t="shared" si="51"/>
        <v>89.215686274509807</v>
      </c>
      <c r="BF40" s="2">
        <f t="shared" si="51"/>
        <v>89.313725490196077</v>
      </c>
      <c r="BG40" s="2">
        <f t="shared" si="51"/>
        <v>90.294117647058826</v>
      </c>
      <c r="BH40" s="2">
        <f t="shared" si="51"/>
        <v>91.078431372549019</v>
      </c>
      <c r="BI40" s="2">
        <f t="shared" si="51"/>
        <v>91.764705882352942</v>
      </c>
      <c r="BJ40" s="2">
        <f t="shared" si="51"/>
        <v>93.529411764705884</v>
      </c>
      <c r="BK40" s="2">
        <f t="shared" si="51"/>
        <v>94.607843137254903</v>
      </c>
      <c r="BL40" s="2">
        <f t="shared" si="51"/>
        <v>95.882352941176464</v>
      </c>
      <c r="BM40" s="2">
        <f t="shared" si="51"/>
        <v>96.372549019607845</v>
      </c>
      <c r="BN40" s="2">
        <f t="shared" si="51"/>
        <v>97.254901960784309</v>
      </c>
      <c r="BO40" s="2">
        <f t="shared" si="51"/>
        <v>97.941176470588232</v>
      </c>
      <c r="BP40" s="2">
        <f t="shared" si="51"/>
        <v>98.725490196078425</v>
      </c>
      <c r="BQ40" s="2">
        <f t="shared" si="51"/>
        <v>100</v>
      </c>
      <c r="BR40" s="2">
        <f t="shared" si="51"/>
        <v>98.627450980392155</v>
      </c>
      <c r="BS40" s="2">
        <f t="shared" si="51"/>
        <v>98.82352941176471</v>
      </c>
      <c r="BT40" s="2">
        <f t="shared" si="51"/>
        <v>98.627450980392155</v>
      </c>
      <c r="BU40" s="2">
        <f t="shared" si="51"/>
        <v>94.901960784313729</v>
      </c>
      <c r="BV40" s="2">
        <f t="shared" si="51"/>
        <v>92.549019607843135</v>
      </c>
      <c r="BW40" s="2">
        <f t="shared" si="51"/>
        <v>92.549019607843135</v>
      </c>
      <c r="BX40" s="2">
        <f t="shared" si="51"/>
        <v>92.647058823529406</v>
      </c>
      <c r="BY40" s="2">
        <f t="shared" si="51"/>
        <v>93.235294117647058</v>
      </c>
      <c r="BZ40" s="2">
        <f t="shared" ref="BZ40:CS40" si="52">100*BZ22/$BQ22</f>
        <v>95.392156862745097</v>
      </c>
      <c r="CA40" s="2">
        <f t="shared" si="52"/>
        <v>97.450980392156865</v>
      </c>
      <c r="CB40" s="2">
        <f t="shared" si="52"/>
        <v>98.725490196078425</v>
      </c>
      <c r="CC40" s="2">
        <f t="shared" si="52"/>
        <v>100.58823529411765</v>
      </c>
      <c r="CD40" s="2">
        <f t="shared" si="52"/>
        <v>100.3921568627451</v>
      </c>
      <c r="CE40" s="2">
        <f t="shared" si="52"/>
        <v>100.68627450980392</v>
      </c>
      <c r="CF40" s="2">
        <f t="shared" si="52"/>
        <v>101.66666666666667</v>
      </c>
      <c r="CG40" s="2">
        <f t="shared" si="52"/>
        <v>100</v>
      </c>
      <c r="CH40" s="2">
        <f t="shared" si="52"/>
        <v>100.29411764705883</v>
      </c>
      <c r="CI40" s="2">
        <f t="shared" si="52"/>
        <v>100.98039215686275</v>
      </c>
      <c r="CJ40" s="2">
        <f t="shared" si="52"/>
        <v>100.98039215686275</v>
      </c>
      <c r="CK40" s="2">
        <f t="shared" si="52"/>
        <v>100.68627450980392</v>
      </c>
      <c r="CL40" s="2">
        <f t="shared" si="52"/>
        <v>101.66666666666667</v>
      </c>
      <c r="CM40" s="2">
        <f t="shared" si="52"/>
        <v>101.27450980392157</v>
      </c>
      <c r="CN40" s="2">
        <f t="shared" si="52"/>
        <v>102.05882352941177</v>
      </c>
      <c r="CO40" s="2">
        <f t="shared" si="52"/>
        <v>103.03921568627452</v>
      </c>
      <c r="CP40" s="2">
        <f t="shared" si="52"/>
        <v>103.43137254901961</v>
      </c>
      <c r="CQ40" s="2">
        <f t="shared" si="52"/>
        <v>104.11764705882354</v>
      </c>
      <c r="CR40" s="2">
        <f t="shared" si="52"/>
        <v>104.50980392156863</v>
      </c>
      <c r="CS40" s="2">
        <f t="shared" si="52"/>
        <v>105.68627450980392</v>
      </c>
      <c r="CT40" s="2">
        <f t="shared" ref="CT40" si="53">100*CT22/$BQ22</f>
        <v>106.56862745098039</v>
      </c>
      <c r="CU40" s="2">
        <f t="shared" ref="CU40:CW40" si="54">100*CU22/$BQ22</f>
        <v>107.64705882352941</v>
      </c>
      <c r="CV40" s="2">
        <f t="shared" si="54"/>
        <v>108.52941176470588</v>
      </c>
      <c r="CW40" s="2">
        <f t="shared" si="54"/>
        <v>109.41899710703954</v>
      </c>
    </row>
    <row r="41" spans="1:101">
      <c r="A41" s="3" t="s">
        <v>2</v>
      </c>
      <c r="B41" s="2">
        <v>65.8</v>
      </c>
      <c r="C41" s="2">
        <v>65.7</v>
      </c>
      <c r="D41" s="2">
        <v>65.5</v>
      </c>
      <c r="E41" s="2">
        <v>65.7</v>
      </c>
      <c r="F41" s="2">
        <v>65.7</v>
      </c>
      <c r="G41" s="2">
        <v>65.599999999999994</v>
      </c>
      <c r="H41" s="2">
        <v>66.099999999999994</v>
      </c>
      <c r="I41" s="2">
        <v>66.5</v>
      </c>
      <c r="J41" s="2">
        <v>67</v>
      </c>
      <c r="K41" s="2">
        <v>67.400000000000006</v>
      </c>
      <c r="L41" s="2">
        <v>68</v>
      </c>
      <c r="M41" s="2">
        <v>68.5</v>
      </c>
      <c r="N41" s="2">
        <v>69.3</v>
      </c>
      <c r="O41" s="2">
        <v>70.099999999999994</v>
      </c>
      <c r="P41" s="2">
        <v>71</v>
      </c>
      <c r="Q41" s="2">
        <v>71.3</v>
      </c>
      <c r="R41" s="2">
        <f t="shared" ref="R41:AS41" si="55">100*R23/$BQ23</f>
        <v>69.157088122605359</v>
      </c>
      <c r="S41" s="2">
        <f t="shared" si="55"/>
        <v>69.444444444444443</v>
      </c>
      <c r="T41" s="2">
        <f t="shared" si="55"/>
        <v>70.210727969348653</v>
      </c>
      <c r="U41" s="2">
        <f t="shared" si="55"/>
        <v>70.498084291187723</v>
      </c>
      <c r="V41" s="2">
        <f t="shared" si="55"/>
        <v>71.264367816091962</v>
      </c>
      <c r="W41" s="2">
        <f t="shared" si="55"/>
        <v>71.45593869731799</v>
      </c>
      <c r="X41" s="2">
        <f t="shared" si="55"/>
        <v>71.839080459770116</v>
      </c>
      <c r="Y41" s="2">
        <f t="shared" si="55"/>
        <v>72.222222222222229</v>
      </c>
      <c r="Z41" s="2">
        <f t="shared" si="55"/>
        <v>72.796934865900383</v>
      </c>
      <c r="AA41" s="2">
        <f t="shared" si="55"/>
        <v>73.563218390804593</v>
      </c>
      <c r="AB41" s="2">
        <f t="shared" si="55"/>
        <v>74.137931034482762</v>
      </c>
      <c r="AC41" s="2">
        <f t="shared" si="55"/>
        <v>75.095785440613028</v>
      </c>
      <c r="AD41" s="2">
        <f t="shared" si="55"/>
        <v>75.574712643678168</v>
      </c>
      <c r="AE41" s="2">
        <f t="shared" si="55"/>
        <v>76.053639846743295</v>
      </c>
      <c r="AF41" s="2">
        <f t="shared" si="55"/>
        <v>76.532567049808435</v>
      </c>
      <c r="AG41" s="2">
        <f t="shared" si="55"/>
        <v>77.394636015325673</v>
      </c>
      <c r="AH41" s="2">
        <f t="shared" si="55"/>
        <v>77.777777777777771</v>
      </c>
      <c r="AI41" s="2">
        <f t="shared" si="55"/>
        <v>77.969348659003842</v>
      </c>
      <c r="AJ41" s="2">
        <f t="shared" si="55"/>
        <v>79.214559386973178</v>
      </c>
      <c r="AK41" s="2">
        <f t="shared" si="55"/>
        <v>80.172413793103445</v>
      </c>
      <c r="AL41" s="2">
        <f t="shared" si="55"/>
        <v>81.130268199233711</v>
      </c>
      <c r="AM41" s="2">
        <f t="shared" si="55"/>
        <v>81.70498084291188</v>
      </c>
      <c r="AN41" s="2">
        <f t="shared" si="55"/>
        <v>81.99233716475095</v>
      </c>
      <c r="AO41" s="2">
        <f t="shared" si="55"/>
        <v>82.279693486590034</v>
      </c>
      <c r="AP41" s="2">
        <f t="shared" si="55"/>
        <v>83.237547892720301</v>
      </c>
      <c r="AQ41" s="2">
        <f t="shared" si="55"/>
        <v>83.812260536398469</v>
      </c>
      <c r="AR41" s="2">
        <f t="shared" si="55"/>
        <v>84.386973180076623</v>
      </c>
      <c r="AS41" s="2">
        <f t="shared" si="55"/>
        <v>84.674329501915707</v>
      </c>
      <c r="AT41" s="2">
        <f t="shared" ref="AT41:BY41" si="56">100*AT23/$BQ23</f>
        <v>84.961685823754792</v>
      </c>
      <c r="AU41" s="2">
        <f t="shared" si="56"/>
        <v>85.632183908045974</v>
      </c>
      <c r="AV41" s="2">
        <f t="shared" si="56"/>
        <v>86.494252873563212</v>
      </c>
      <c r="AW41" s="2">
        <f t="shared" si="56"/>
        <v>87.260536398467423</v>
      </c>
      <c r="AX41" s="2">
        <f t="shared" si="56"/>
        <v>87.835249042145591</v>
      </c>
      <c r="AY41" s="2">
        <f t="shared" si="56"/>
        <v>88.69731800766283</v>
      </c>
      <c r="AZ41" s="2">
        <f t="shared" si="56"/>
        <v>89.367816091954012</v>
      </c>
      <c r="BA41" s="2">
        <f t="shared" si="56"/>
        <v>90.038314176245208</v>
      </c>
      <c r="BB41" s="2">
        <f t="shared" si="56"/>
        <v>90.613026819923363</v>
      </c>
      <c r="BC41" s="2">
        <f t="shared" si="56"/>
        <v>91.091954022988503</v>
      </c>
      <c r="BD41" s="2">
        <f t="shared" si="56"/>
        <v>91.283524904214559</v>
      </c>
      <c r="BE41" s="2">
        <f t="shared" si="56"/>
        <v>91.762452107279685</v>
      </c>
      <c r="BF41" s="2">
        <f t="shared" si="56"/>
        <v>92.337164750957854</v>
      </c>
      <c r="BG41" s="2">
        <f t="shared" si="56"/>
        <v>93.390804597701148</v>
      </c>
      <c r="BH41" s="2">
        <f t="shared" si="56"/>
        <v>94.348659003831415</v>
      </c>
      <c r="BI41" s="2">
        <f t="shared" si="56"/>
        <v>95.689655172413794</v>
      </c>
      <c r="BJ41" s="2">
        <f t="shared" si="56"/>
        <v>95.977011494252864</v>
      </c>
      <c r="BK41" s="2">
        <f t="shared" si="56"/>
        <v>96.264367816091948</v>
      </c>
      <c r="BL41" s="2">
        <f t="shared" si="56"/>
        <v>96.455938697318004</v>
      </c>
      <c r="BM41" s="2">
        <f t="shared" si="56"/>
        <v>96.93486590038313</v>
      </c>
      <c r="BN41" s="2">
        <f t="shared" si="56"/>
        <v>97.892720306513411</v>
      </c>
      <c r="BO41" s="2">
        <f t="shared" si="56"/>
        <v>98.467432950191565</v>
      </c>
      <c r="BP41" s="2">
        <f t="shared" si="56"/>
        <v>99.233716475095775</v>
      </c>
      <c r="BQ41" s="2">
        <f t="shared" si="56"/>
        <v>100</v>
      </c>
      <c r="BR41" s="2">
        <f t="shared" si="56"/>
        <v>100.28735632183907</v>
      </c>
      <c r="BS41" s="2">
        <f t="shared" si="56"/>
        <v>99.712643678160916</v>
      </c>
      <c r="BT41" s="2">
        <f t="shared" si="56"/>
        <v>97.988505747126425</v>
      </c>
      <c r="BU41" s="2">
        <f t="shared" si="56"/>
        <v>95.785440613026822</v>
      </c>
      <c r="BV41" s="2">
        <f t="shared" si="56"/>
        <v>94.348659003831415</v>
      </c>
      <c r="BW41" s="2">
        <f t="shared" si="56"/>
        <v>94.157088122605359</v>
      </c>
      <c r="BX41" s="2">
        <f t="shared" si="56"/>
        <v>94.252873563218387</v>
      </c>
      <c r="BY41" s="2">
        <f t="shared" si="56"/>
        <v>94.636015325670499</v>
      </c>
      <c r="BZ41" s="2">
        <f t="shared" ref="BZ41:CS41" si="57">100*BZ23/$BQ23</f>
        <v>94.923371647509569</v>
      </c>
      <c r="CA41" s="2">
        <f t="shared" si="57"/>
        <v>95.689655172413794</v>
      </c>
      <c r="CB41" s="2">
        <f t="shared" si="57"/>
        <v>96.16858237547892</v>
      </c>
      <c r="CC41" s="2">
        <f t="shared" si="57"/>
        <v>96.264367816091948</v>
      </c>
      <c r="CD41" s="2">
        <f t="shared" si="57"/>
        <v>97.030651340996158</v>
      </c>
      <c r="CE41" s="2">
        <f t="shared" si="57"/>
        <v>97.318007662835242</v>
      </c>
      <c r="CF41" s="2">
        <f t="shared" si="57"/>
        <v>98.084291187739453</v>
      </c>
      <c r="CG41" s="2">
        <f t="shared" si="57"/>
        <v>98.275862068965509</v>
      </c>
      <c r="CH41" s="2">
        <f t="shared" si="57"/>
        <v>98.467432950191565</v>
      </c>
      <c r="CI41" s="2">
        <f t="shared" si="57"/>
        <v>98.275862068965509</v>
      </c>
      <c r="CJ41" s="2">
        <f t="shared" si="57"/>
        <v>99.329501915708803</v>
      </c>
      <c r="CK41" s="2">
        <f t="shared" si="57"/>
        <v>99.233716475095775</v>
      </c>
      <c r="CL41" s="2">
        <f t="shared" si="57"/>
        <v>99.904214559386972</v>
      </c>
      <c r="CM41" s="2">
        <f t="shared" si="57"/>
        <v>100.47892720306513</v>
      </c>
      <c r="CN41" s="2">
        <f t="shared" si="57"/>
        <v>101.43678160919539</v>
      </c>
      <c r="CO41" s="2">
        <f t="shared" si="57"/>
        <v>102.01149425287356</v>
      </c>
      <c r="CP41" s="2">
        <f t="shared" si="57"/>
        <v>102.68199233716474</v>
      </c>
      <c r="CQ41" s="2">
        <f t="shared" si="57"/>
        <v>103.54406130268198</v>
      </c>
      <c r="CR41" s="2">
        <f t="shared" si="57"/>
        <v>104.21455938697318</v>
      </c>
      <c r="CS41" s="2">
        <f t="shared" si="57"/>
        <v>104.88505747126436</v>
      </c>
      <c r="CT41" s="2">
        <f t="shared" ref="CT41" si="58">100*CT23/$BQ23</f>
        <v>105.26819923371647</v>
      </c>
      <c r="CU41" s="2">
        <f t="shared" ref="CU41:CW41" si="59">100*CU23/$BQ23</f>
        <v>105.84291187739463</v>
      </c>
      <c r="CV41" s="2">
        <f t="shared" si="59"/>
        <v>106.32183908045977</v>
      </c>
      <c r="CW41" s="2">
        <f t="shared" si="59"/>
        <v>106.80293337494147</v>
      </c>
    </row>
    <row r="42" spans="1:101">
      <c r="A42" s="3" t="s">
        <v>1</v>
      </c>
      <c r="B42" s="2">
        <v>60</v>
      </c>
      <c r="C42" s="2">
        <v>60.4</v>
      </c>
      <c r="D42" s="2">
        <v>60.7</v>
      </c>
      <c r="E42" s="2">
        <v>61</v>
      </c>
      <c r="F42" s="2">
        <v>61.7</v>
      </c>
      <c r="G42" s="2">
        <v>62.4</v>
      </c>
      <c r="H42" s="2">
        <v>63</v>
      </c>
      <c r="I42" s="2">
        <v>63.6</v>
      </c>
      <c r="J42" s="2">
        <v>63.7</v>
      </c>
      <c r="K42" s="2">
        <v>64.099999999999994</v>
      </c>
      <c r="L42" s="2">
        <v>64.400000000000006</v>
      </c>
      <c r="M42" s="2">
        <v>65.3</v>
      </c>
      <c r="N42" s="2">
        <v>65.900000000000006</v>
      </c>
      <c r="O42" s="2">
        <v>66.8</v>
      </c>
      <c r="P42" s="2">
        <v>67.2</v>
      </c>
      <c r="Q42" s="2">
        <v>68</v>
      </c>
      <c r="R42" s="2">
        <f t="shared" ref="R42:AS42" si="60">100*R24/$BQ24</f>
        <v>67.258382642998029</v>
      </c>
      <c r="S42" s="2">
        <f t="shared" si="60"/>
        <v>67.554240631163708</v>
      </c>
      <c r="T42" s="2">
        <f t="shared" si="60"/>
        <v>68.047337278106511</v>
      </c>
      <c r="U42" s="2">
        <f t="shared" si="60"/>
        <v>68.5404339250493</v>
      </c>
      <c r="V42" s="2">
        <f t="shared" si="60"/>
        <v>69.033530571992102</v>
      </c>
      <c r="W42" s="2">
        <f t="shared" si="60"/>
        <v>70.216962524654832</v>
      </c>
      <c r="X42" s="2">
        <f t="shared" si="60"/>
        <v>70.907297830374759</v>
      </c>
      <c r="Y42" s="2">
        <f t="shared" si="60"/>
        <v>71.597633136094657</v>
      </c>
      <c r="Z42" s="2">
        <f t="shared" si="60"/>
        <v>72.189349112426029</v>
      </c>
      <c r="AA42" s="2">
        <f t="shared" si="60"/>
        <v>73.27416173570019</v>
      </c>
      <c r="AB42" s="2">
        <f t="shared" si="60"/>
        <v>74.161735700197241</v>
      </c>
      <c r="AC42" s="2">
        <f t="shared" si="60"/>
        <v>74.753451676528599</v>
      </c>
      <c r="AD42" s="2">
        <f t="shared" si="60"/>
        <v>75.542406311637066</v>
      </c>
      <c r="AE42" s="2">
        <f t="shared" si="60"/>
        <v>76.232741617356993</v>
      </c>
      <c r="AF42" s="2">
        <f t="shared" si="60"/>
        <v>77.218934911242599</v>
      </c>
      <c r="AG42" s="2">
        <f t="shared" si="60"/>
        <v>78.500986193293869</v>
      </c>
      <c r="AH42" s="2">
        <f t="shared" si="60"/>
        <v>79.092702169625241</v>
      </c>
      <c r="AI42" s="2">
        <f t="shared" si="60"/>
        <v>79.783037475345168</v>
      </c>
      <c r="AJ42" s="2">
        <f t="shared" si="60"/>
        <v>80.769230769230774</v>
      </c>
      <c r="AK42" s="2">
        <f t="shared" si="60"/>
        <v>82.248520710059168</v>
      </c>
      <c r="AL42" s="2">
        <f t="shared" si="60"/>
        <v>82.445759368836292</v>
      </c>
      <c r="AM42" s="2">
        <f t="shared" si="60"/>
        <v>84.023668639053255</v>
      </c>
      <c r="AN42" s="2">
        <f t="shared" si="60"/>
        <v>84.12228796844181</v>
      </c>
      <c r="AO42" s="2">
        <f t="shared" si="60"/>
        <v>84.615384615384613</v>
      </c>
      <c r="AP42" s="2">
        <f t="shared" si="60"/>
        <v>84.319526627218934</v>
      </c>
      <c r="AQ42" s="2">
        <f t="shared" si="60"/>
        <v>84.812623274161737</v>
      </c>
      <c r="AR42" s="2">
        <f t="shared" si="60"/>
        <v>84.516765285996044</v>
      </c>
      <c r="AS42" s="2">
        <f t="shared" si="60"/>
        <v>84.714003944773168</v>
      </c>
      <c r="AT42" s="2">
        <f t="shared" ref="AT42:BY42" si="61">100*AT24/$BQ24</f>
        <v>85.50295857988165</v>
      </c>
      <c r="AU42" s="2">
        <f t="shared" si="61"/>
        <v>85.996055226824453</v>
      </c>
      <c r="AV42" s="2">
        <f t="shared" si="61"/>
        <v>86.390532544378686</v>
      </c>
      <c r="AW42" s="2">
        <f t="shared" si="61"/>
        <v>86.489151873767256</v>
      </c>
      <c r="AX42" s="2">
        <f t="shared" si="61"/>
        <v>86.883629191321489</v>
      </c>
      <c r="AY42" s="2">
        <f t="shared" si="61"/>
        <v>87.77120315581854</v>
      </c>
      <c r="AZ42" s="2">
        <f t="shared" si="61"/>
        <v>89.15187376725838</v>
      </c>
      <c r="BA42" s="2">
        <f t="shared" si="61"/>
        <v>90.23668639053254</v>
      </c>
      <c r="BB42" s="2">
        <f t="shared" si="61"/>
        <v>90.729783037475343</v>
      </c>
      <c r="BC42" s="2">
        <f t="shared" si="61"/>
        <v>91.420118343195256</v>
      </c>
      <c r="BD42" s="2">
        <f t="shared" si="61"/>
        <v>92.209072978303738</v>
      </c>
      <c r="BE42" s="2">
        <f t="shared" si="61"/>
        <v>93.096646942800788</v>
      </c>
      <c r="BF42" s="2">
        <f t="shared" si="61"/>
        <v>94.08284023668638</v>
      </c>
      <c r="BG42" s="2">
        <f t="shared" si="61"/>
        <v>94.575936883629183</v>
      </c>
      <c r="BH42" s="2">
        <f t="shared" si="61"/>
        <v>95.364891518737664</v>
      </c>
      <c r="BI42" s="2">
        <f t="shared" si="61"/>
        <v>95.857988165680467</v>
      </c>
      <c r="BJ42" s="2">
        <f t="shared" si="61"/>
        <v>97.041420118343183</v>
      </c>
      <c r="BK42" s="2">
        <f t="shared" si="61"/>
        <v>97.337278106508876</v>
      </c>
      <c r="BL42" s="2">
        <f t="shared" si="61"/>
        <v>97.435897435897431</v>
      </c>
      <c r="BM42" s="2">
        <f t="shared" si="61"/>
        <v>98.126232741617358</v>
      </c>
      <c r="BN42" s="2">
        <f t="shared" si="61"/>
        <v>98.224852071005913</v>
      </c>
      <c r="BO42" s="2">
        <f t="shared" si="61"/>
        <v>99.013806706114394</v>
      </c>
      <c r="BP42" s="2">
        <f t="shared" si="61"/>
        <v>99.605522682445752</v>
      </c>
      <c r="BQ42" s="2">
        <f t="shared" si="61"/>
        <v>100</v>
      </c>
      <c r="BR42" s="2">
        <f t="shared" si="61"/>
        <v>99.309664694280073</v>
      </c>
      <c r="BS42" s="2">
        <f t="shared" si="61"/>
        <v>99.802761341222876</v>
      </c>
      <c r="BT42" s="2">
        <f t="shared" si="61"/>
        <v>99.309664694280073</v>
      </c>
      <c r="BU42" s="2">
        <f t="shared" si="61"/>
        <v>97.238658777120307</v>
      </c>
      <c r="BV42" s="2">
        <f t="shared" si="61"/>
        <v>95.857988165680467</v>
      </c>
      <c r="BW42" s="2">
        <f t="shared" si="61"/>
        <v>95.759368836291912</v>
      </c>
      <c r="BX42" s="2">
        <f t="shared" si="61"/>
        <v>96.055226824457591</v>
      </c>
      <c r="BY42" s="2">
        <f t="shared" si="61"/>
        <v>97.041420118343183</v>
      </c>
      <c r="BZ42" s="2">
        <f t="shared" ref="BZ42:CS42" si="62">100*BZ24/$BQ24</f>
        <v>97.435897435897431</v>
      </c>
      <c r="CA42" s="2">
        <f t="shared" si="62"/>
        <v>98.323471400394467</v>
      </c>
      <c r="CB42" s="2">
        <f t="shared" si="62"/>
        <v>99.013806706114394</v>
      </c>
      <c r="CC42" s="2">
        <f t="shared" si="62"/>
        <v>99.605522682445752</v>
      </c>
      <c r="CD42" s="2">
        <f t="shared" si="62"/>
        <v>99.309664694280073</v>
      </c>
      <c r="CE42" s="2">
        <f t="shared" si="62"/>
        <v>100</v>
      </c>
      <c r="CF42" s="2">
        <f t="shared" si="62"/>
        <v>100.19723865877711</v>
      </c>
      <c r="CG42" s="2">
        <f t="shared" si="62"/>
        <v>101.28205128205127</v>
      </c>
      <c r="CH42" s="2">
        <f t="shared" si="62"/>
        <v>101.87376725838264</v>
      </c>
      <c r="CI42" s="2">
        <f t="shared" si="62"/>
        <v>102.26824457593688</v>
      </c>
      <c r="CJ42" s="2">
        <f t="shared" si="62"/>
        <v>102.9585798816568</v>
      </c>
      <c r="CK42" s="2">
        <f t="shared" si="62"/>
        <v>102.9585798816568</v>
      </c>
      <c r="CL42" s="2">
        <f t="shared" si="62"/>
        <v>103.64891518737672</v>
      </c>
      <c r="CM42" s="2">
        <f t="shared" si="62"/>
        <v>104.14201183431952</v>
      </c>
      <c r="CN42" s="2">
        <f t="shared" si="62"/>
        <v>105.22682445759368</v>
      </c>
      <c r="CO42" s="2">
        <f t="shared" si="62"/>
        <v>106.21301775147928</v>
      </c>
      <c r="CP42" s="2">
        <f t="shared" si="62"/>
        <v>105.62130177514793</v>
      </c>
      <c r="CQ42" s="2">
        <f t="shared" si="62"/>
        <v>106.80473372781064</v>
      </c>
      <c r="CR42" s="2">
        <f t="shared" si="62"/>
        <v>108.08678500986193</v>
      </c>
      <c r="CS42" s="2">
        <f t="shared" si="62"/>
        <v>108.67850098619328</v>
      </c>
      <c r="CT42" s="2">
        <f t="shared" ref="CT42" si="63">100*CT24/$BQ24</f>
        <v>108.67850098619328</v>
      </c>
      <c r="CU42" s="2">
        <f t="shared" ref="CU42:CW42" si="64">100*CU24/$BQ24</f>
        <v>109.36883629191321</v>
      </c>
      <c r="CV42" s="2">
        <f t="shared" si="64"/>
        <v>110.05917159763312</v>
      </c>
      <c r="CW42" s="2">
        <f t="shared" si="64"/>
        <v>110.75386429482286</v>
      </c>
    </row>
  </sheetData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3</vt:i4>
      </vt:variant>
    </vt:vector>
  </HeadingPairs>
  <TitlesOfParts>
    <vt:vector size="4" baseType="lpstr">
      <vt:lpstr>EurostatGDPData</vt:lpstr>
      <vt:lpstr>F1FR</vt:lpstr>
      <vt:lpstr>F2FR</vt:lpstr>
      <vt:lpstr>F3FR</vt:lpstr>
    </vt:vector>
  </TitlesOfParts>
  <Company>PSE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2014-01-19T14:06:10Z</cp:lastPrinted>
  <dcterms:created xsi:type="dcterms:W3CDTF">2013-01-17T10:49:51Z</dcterms:created>
  <dcterms:modified xsi:type="dcterms:W3CDTF">2016-01-08T07:46:31Z</dcterms:modified>
</cp:coreProperties>
</file>