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68" activeTab="3"/>
  </bookViews>
  <sheets>
    <sheet name="Cote Officielle 1945" sheetId="1" r:id="rId1"/>
    <sheet name="Cote des Courtiers en valeurs" sheetId="2" r:id="rId2"/>
    <sheet name="Lille" sheetId="3" r:id="rId3"/>
    <sheet name="Nan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C877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170000 au départ, mais d'après Nantes erreur possible</t>
        </r>
      </text>
    </comment>
  </commentList>
</comments>
</file>

<file path=xl/comments2.xml><?xml version="1.0" encoding="utf-8"?>
<comments xmlns="http://schemas.openxmlformats.org/spreadsheetml/2006/main">
  <authors>
    <author>bozio</author>
  </authors>
  <commentList>
    <comment ref="D354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750 au nominal</t>
        </r>
      </text>
    </comment>
  </commentList>
</comments>
</file>

<file path=xl/sharedStrings.xml><?xml version="1.0" encoding="utf-8"?>
<sst xmlns="http://schemas.openxmlformats.org/spreadsheetml/2006/main" count="5166" uniqueCount="1922">
  <si>
    <t>Radiologie (Cie Gén de)</t>
  </si>
  <si>
    <t>Radiologie (Cie Gén de) 2</t>
  </si>
  <si>
    <t>Radio-Maritime</t>
  </si>
  <si>
    <t>Radio Orient</t>
  </si>
  <si>
    <t>Radio Orient (F)</t>
  </si>
  <si>
    <t>Secteur de la Rive gauche (J)</t>
  </si>
  <si>
    <t>Secteur de la Rive gauche (B)</t>
  </si>
  <si>
    <t>Signaux et d'Entreprises Electriques (Cie de)</t>
  </si>
  <si>
    <t>Sté Gramme</t>
  </si>
  <si>
    <t>Sud-Electrique</t>
  </si>
  <si>
    <t>Sud-Lumière</t>
  </si>
  <si>
    <t>Sud-Lumière (B)</t>
  </si>
  <si>
    <t>Télégraphie sans Fil</t>
  </si>
  <si>
    <t>Thomson-Houston (Cie fr des procédés)</t>
  </si>
  <si>
    <t>Toulousaine du Bazacle</t>
  </si>
  <si>
    <t>Toulousaine du Bazacle (R)</t>
  </si>
  <si>
    <t>Toulousaine du Bazacle (F)</t>
  </si>
  <si>
    <t>Travaux d'Eclairage et de Force (Anc Etablissement Clémençon)</t>
  </si>
  <si>
    <t>Union d'Electricité</t>
  </si>
  <si>
    <t>Union Electrique (L')</t>
  </si>
  <si>
    <t>Union Electrique du Centre</t>
  </si>
  <si>
    <t>Union Electrique du Centre 2</t>
  </si>
  <si>
    <t>Union Electrique et Financière (Unelfi)</t>
  </si>
  <si>
    <t>Union Houillère et Electrique</t>
  </si>
  <si>
    <t>Union Hydro-Electrique</t>
  </si>
  <si>
    <t>Versaillaise de Tramways Electrique et de Distribution d'Energie</t>
  </si>
  <si>
    <t>Versaillaise de Tramways Electrique et de Distribution d'Energie (J)</t>
  </si>
  <si>
    <t>Badin et Fils (Etablissement)</t>
  </si>
  <si>
    <t>Cotonnière du Niger (Cie de Culture)</t>
  </si>
  <si>
    <t>Cotonnière de Saint-Quentin</t>
  </si>
  <si>
    <t>Dolfus-Mieg et Cie</t>
  </si>
  <si>
    <t>Dolfus-Mieg et Cie 2</t>
  </si>
  <si>
    <t>Filatures et Filteries de France</t>
  </si>
  <si>
    <t>Filatures de Laines Peignées de la Région de Fourmies</t>
  </si>
  <si>
    <t>Gasse Frères et Canthelou Réunis (J)</t>
  </si>
  <si>
    <t>Gasse Frères et Canthelou Réunis (F)</t>
  </si>
  <si>
    <t>Gillet-Thaon</t>
  </si>
  <si>
    <t>Gillet-Thaon (B)</t>
  </si>
  <si>
    <t>Guillemaud Aîné</t>
  </si>
  <si>
    <t>Industries Textiles (Cie. Gén. des)</t>
  </si>
  <si>
    <t>Industries Textiles (Cie. Gén. des) (J)</t>
  </si>
  <si>
    <t>Industrie Textile (Sté de l')</t>
  </si>
  <si>
    <t>Le Blan et Cie</t>
  </si>
  <si>
    <t>Pérenchies</t>
  </si>
  <si>
    <t>Pérenchies 2</t>
  </si>
  <si>
    <t>Soie (La)</t>
  </si>
  <si>
    <t>Soieries F. Ducharne</t>
  </si>
  <si>
    <t>Soieries F. Ducharne (B)</t>
  </si>
  <si>
    <t>Tapis et Couvertures (Manuf fr de)</t>
  </si>
  <si>
    <t>Tricotage de l'Ariège et Bonneterie de la Garonne Réunis</t>
  </si>
  <si>
    <t>Vautheret, Gros et Laforge</t>
  </si>
  <si>
    <t>Usine Cliff (Sté pour l'exploi de) (J)</t>
  </si>
  <si>
    <t>Vautheret, Gros et Laforge 2</t>
  </si>
  <si>
    <t>Vautheret, Gros et Laforge (B)</t>
  </si>
  <si>
    <t>Wittenhelm (Filatures et Tissages de)</t>
  </si>
  <si>
    <t>Wittenhelm (Filatures et Tissages de) (J)</t>
  </si>
  <si>
    <t>Centrale d'Eclairage par le gaz (Lebon et Cie)</t>
  </si>
  <si>
    <t>Centrale d'Eclairage par le gaz (Lebon et Cie) 2</t>
  </si>
  <si>
    <t>Centrale d'Eclairage par le gaz (Lebon et Cie) (J)</t>
  </si>
  <si>
    <t xml:space="preserve">Cokeries de la Seine </t>
  </si>
  <si>
    <t>p</t>
  </si>
  <si>
    <t>j</t>
  </si>
  <si>
    <t>b</t>
  </si>
  <si>
    <t>r</t>
  </si>
  <si>
    <t>f</t>
  </si>
  <si>
    <t>Cokeries de la Seine 2</t>
  </si>
  <si>
    <t>Continentale du Gaz (Cie)</t>
  </si>
  <si>
    <t>Eclairage des Villes (Cie pour l')</t>
  </si>
  <si>
    <t>Eclairage des Villes (Cie pour l') 2</t>
  </si>
  <si>
    <t>Française d'Eclairage et de Chauffage par le Gaz (Cie)</t>
  </si>
  <si>
    <t>Française d'Eclairage et de Chauffage par le Gaz (Cie) (J)</t>
  </si>
  <si>
    <t>Fusion des Gaz 2</t>
  </si>
  <si>
    <t>Gaz et d'Electricité (Cies Réunies de)</t>
  </si>
  <si>
    <t>Gaz et électricité de Marseille (J)</t>
  </si>
  <si>
    <t>Gaz pour la France et l'étranger</t>
  </si>
  <si>
    <t>Gaz de Lyon</t>
  </si>
  <si>
    <t>Gaz de Paris 2</t>
  </si>
  <si>
    <t>Gaz de Mulhouse (J)</t>
  </si>
  <si>
    <t>Métallurgie</t>
  </si>
  <si>
    <t>Acétylène et d'Electro-Métallurgie (Cie Universelle d')</t>
  </si>
  <si>
    <t>Aciéries et Forges de Firminy</t>
  </si>
  <si>
    <t>Aciéries du Nord</t>
  </si>
  <si>
    <t>Aciéries du Nord 2</t>
  </si>
  <si>
    <t>Aciéries de Sambre-et-Meuse 2</t>
  </si>
  <si>
    <t>Aciéries de Sambre-et-Meuse (B)</t>
  </si>
  <si>
    <t>Alsacienne de Constructions Mécaniques</t>
  </si>
  <si>
    <t>Applications Mécaniques (Cie d')</t>
  </si>
  <si>
    <t>Arbel (Etablissement)</t>
  </si>
  <si>
    <t>Aster (L')</t>
  </si>
  <si>
    <t>Automobiles Indus Latil</t>
  </si>
  <si>
    <t>Automobiles Indus Saurer</t>
  </si>
  <si>
    <t>Aviation Louis Bréguet (Ateliers d')</t>
  </si>
  <si>
    <t>Binet</t>
  </si>
  <si>
    <t>Binet (B)</t>
  </si>
  <si>
    <t>Bonneville (Sté métallurgique de la)</t>
  </si>
  <si>
    <t>Brissonneau et Lotz</t>
  </si>
  <si>
    <t>Carnaud et Forges de Basse-Indre</t>
  </si>
  <si>
    <t>Chenard et Walcker</t>
  </si>
  <si>
    <t>Chenard et Walcker 2</t>
  </si>
  <si>
    <t>Citroën</t>
  </si>
  <si>
    <t>Citroën (R)</t>
  </si>
  <si>
    <t>Citroën (B)</t>
  </si>
  <si>
    <t>Citroën (B) 2</t>
  </si>
  <si>
    <t>Commetry-Fourchambault-Decazeville 2</t>
  </si>
  <si>
    <t>Construction (Cie. Gle. De)</t>
  </si>
  <si>
    <t>Construction de Locomotives (Bâtignolle-Chatillon)</t>
  </si>
  <si>
    <t>Constructions Mécaniques (Sté fr de) (anc etabl Cail)</t>
  </si>
  <si>
    <t>Constructions Mécaniques (Sté fr de) (anc etabl Cail) 2</t>
  </si>
  <si>
    <t>Delattre et Frouard Réunis</t>
  </si>
  <si>
    <t>Eiffel (anc etabl Levallois-Peret)</t>
  </si>
  <si>
    <t>Electro-Cable</t>
  </si>
  <si>
    <t>Electro-Mécanique (Cie)</t>
  </si>
  <si>
    <t>Electro-métallurgie (Cie Gen d') (réunion de Dives et Rai-Tillières)</t>
  </si>
  <si>
    <t>Fives Lille</t>
  </si>
  <si>
    <t>Phosphates et ch de fer de Gafsa</t>
  </si>
  <si>
    <t>Ripolin (le) (F)</t>
  </si>
  <si>
    <t>Ripolin (le) (J)</t>
  </si>
  <si>
    <t>Rousselot (Cie centrale)</t>
  </si>
  <si>
    <t>Soufre Réunies (Les Raffineries de)</t>
  </si>
  <si>
    <t>Banques, Stés foncières et Immobilières</t>
  </si>
  <si>
    <t xml:space="preserve">Bque fr </t>
  </si>
  <si>
    <t>Finalens</t>
  </si>
  <si>
    <t>Foncière Méditerranéenne</t>
  </si>
  <si>
    <t>Foncière Château-d'Eau</t>
  </si>
  <si>
    <t>France foncière</t>
  </si>
  <si>
    <t>Imm Etang de Berre</t>
  </si>
  <si>
    <t xml:space="preserve">Ternois et Guinon (Anc. Maison) </t>
  </si>
  <si>
    <t>Usines Dior</t>
  </si>
  <si>
    <t>Fabrication Mécanique du Verre</t>
  </si>
  <si>
    <t>Verreries de Carmaux</t>
  </si>
  <si>
    <t>Verreries de Carmaux (J)</t>
  </si>
  <si>
    <t>Verreries et Manufactures de Glaces d'Aniche</t>
  </si>
  <si>
    <t>Viscose française</t>
  </si>
  <si>
    <t>Viscose française (B)</t>
  </si>
  <si>
    <t>Comptoir de l'ind du sel</t>
  </si>
  <si>
    <t>Salines de Djibouti, de Sfax et de Madagascar</t>
  </si>
  <si>
    <t>Salines domaniales de l'Est</t>
  </si>
  <si>
    <t>Salines domaniales de l'Est (J)</t>
  </si>
  <si>
    <t xml:space="preserve">Salin du Midi </t>
  </si>
  <si>
    <t xml:space="preserve">Ports   </t>
  </si>
  <si>
    <t>Port de Fedhala</t>
  </si>
  <si>
    <t>Ports et Magazins publics de Paris-Austerlitz</t>
  </si>
  <si>
    <t>Ports Marocains de Mehedya, Port-Lyautey et Rabat-salé</t>
  </si>
  <si>
    <t>Ports, Quais et Entrepôts de Beyrouth</t>
  </si>
  <si>
    <t>Port de Salonique (Sté franco-hellénique d'exploitation du)</t>
  </si>
  <si>
    <t>Ardoisières, carrières, ciments</t>
  </si>
  <si>
    <t>Transports</t>
  </si>
  <si>
    <t>Automobiles de Place</t>
  </si>
  <si>
    <t>Automobiles de Place (F)</t>
  </si>
  <si>
    <t>Automobiles Postales (Cie gén des)</t>
  </si>
  <si>
    <t>Automobiles Postales (Cie gén des) 2</t>
  </si>
  <si>
    <t>Autos-Taxis Marseillais</t>
  </si>
  <si>
    <t>Auxillaire de navigation</t>
  </si>
  <si>
    <t>Chalandage et remorquage de l'Indochine</t>
  </si>
  <si>
    <t>Delmas-Vieljeux (Cie)</t>
  </si>
  <si>
    <t>Entreprises Automobiles</t>
  </si>
  <si>
    <t>Fluviale de Transports et de Remorquage</t>
  </si>
  <si>
    <t>Messageries fluviales de Cochinchine (B)</t>
  </si>
  <si>
    <t>Navigation (Cie. Générale de)</t>
  </si>
  <si>
    <t>Navigation (Cie. Générale de) (F)</t>
  </si>
  <si>
    <t>Dock Rémols</t>
  </si>
  <si>
    <t>Dock Rémols (B)</t>
  </si>
  <si>
    <t>Duval (Etablissement)</t>
  </si>
  <si>
    <t>Entrepôts Frigorifiques des Halles de Paris</t>
  </si>
  <si>
    <t>Entrepôt de Grenelle</t>
  </si>
  <si>
    <t>Entrepôt de Grenelle (J)</t>
  </si>
  <si>
    <t>Entrepôts Modernes de Pantin</t>
  </si>
  <si>
    <t>Entrepôts Modernes de Pantin (J)</t>
  </si>
  <si>
    <t>Franco-Indochinoise</t>
  </si>
  <si>
    <t>Grand Hotel Français</t>
  </si>
  <si>
    <t>Grands Moulins de Paris</t>
  </si>
  <si>
    <t>Hôtel Meurice</t>
  </si>
  <si>
    <t>Hôtels de Montagne aux Pyrénées (Ch de fer et)</t>
  </si>
  <si>
    <t>Hôtels de Montagne aux Pyrénées (Ch de fer et) 2</t>
  </si>
  <si>
    <t>Huileries Valabrègue</t>
  </si>
  <si>
    <t>Huileries Valabrègue (J)</t>
  </si>
  <si>
    <t>Kéroulis (Domaine du)</t>
  </si>
  <si>
    <t>Lutécia (Gd hôtel)</t>
  </si>
  <si>
    <t>Malteries Franco-Belges et Moulins de Prouvy</t>
  </si>
  <si>
    <t>Mumm et Cie</t>
  </si>
  <si>
    <t>Mumm et Cie (B)</t>
  </si>
  <si>
    <t>Négobeureuf (Les Négociants) (J)</t>
  </si>
  <si>
    <t>Nicolas</t>
  </si>
  <si>
    <t>Normande d'alimentation</t>
  </si>
  <si>
    <t>Normande d'alimentation (F)</t>
  </si>
  <si>
    <t>Nossi-Bé (Cie agr sucrière)</t>
  </si>
  <si>
    <t>Nossi-Bé (Cie agr sucrière) (B)</t>
  </si>
  <si>
    <t>Olida (maison)</t>
  </si>
  <si>
    <t>Olida (maison) (B)</t>
  </si>
  <si>
    <t>Potin (Félix)</t>
  </si>
  <si>
    <t>Raffineries Lebaudy-Sommier</t>
  </si>
  <si>
    <t>Raffineries Lebaudy-Sommier 2</t>
  </si>
  <si>
    <t>Raffineries de Sucre de Saint-Louis</t>
  </si>
  <si>
    <t>Cartonnerie de la Rochette</t>
  </si>
  <si>
    <t>Didot-Bottin (Annuaire du  Commerce)</t>
  </si>
  <si>
    <t>Figaro (Le)</t>
  </si>
  <si>
    <t>Imprimerie et Librairie administrative des Ch. de Fer</t>
  </si>
  <si>
    <t>Librairie Hachette</t>
  </si>
  <si>
    <t>Librairie Hachette (B)</t>
  </si>
  <si>
    <t>Marioni</t>
  </si>
  <si>
    <t>Marioni 2</t>
  </si>
  <si>
    <t>Papeteries de France</t>
  </si>
  <si>
    <t>Papeteries de l'Indochine</t>
  </si>
  <si>
    <t>Papeteries de l'Indochine (F)</t>
  </si>
  <si>
    <t>Papeteries Navarre</t>
  </si>
  <si>
    <t>Papeteries Navarre (B)</t>
  </si>
  <si>
    <t>Petit Journal (Le)</t>
  </si>
  <si>
    <t>Petit Parisien et d'Editions (Sté du)</t>
  </si>
  <si>
    <t>Petit Parisien et d'Editions (Sté du) (B)</t>
  </si>
  <si>
    <t>Publications Périodiques (E. Desfossés)</t>
  </si>
  <si>
    <t>Temps (Le)</t>
  </si>
  <si>
    <t>Temps (Le) (B)</t>
  </si>
  <si>
    <t>Adt (Sté Nouvelle des Etabl)</t>
  </si>
  <si>
    <t>Africaine Française (L')</t>
  </si>
  <si>
    <t>Afrique Occidentale (Cie fr de l')</t>
  </si>
  <si>
    <t>Agence Nationale d'Affichage (J)</t>
  </si>
  <si>
    <t>Agricole de la Crau</t>
  </si>
  <si>
    <t>Agricole de la Crau 2</t>
  </si>
  <si>
    <t>Appareils de Levage et de Matériel de Travaux publics</t>
  </si>
  <si>
    <t>Applications Hydroliques</t>
  </si>
  <si>
    <t>Asiatique et Africain (Cie)</t>
  </si>
  <si>
    <t>Bambao (Sté Col de)</t>
  </si>
  <si>
    <t>Bois déroulés et contreplaqués "Océan" (Cie Nantaise des)</t>
  </si>
  <si>
    <t>Bois déroulés et contreplaqués "Océan" (Cie Nantaise des) (B)</t>
  </si>
  <si>
    <t>Campenon, Bernard (Entreprises)</t>
  </si>
  <si>
    <t>Centrale des Bois et des Scieries de la Manche (Sté)</t>
  </si>
  <si>
    <t>Cirages Français</t>
  </si>
  <si>
    <t>Cirque d'Hiver</t>
  </si>
  <si>
    <t>Cirque d'Hiver (J)</t>
  </si>
  <si>
    <t>Clause (Sté pour la culture des graines d'Elite)</t>
  </si>
  <si>
    <t>Colonies (Cie gle des)</t>
  </si>
  <si>
    <t>Colonies (Cie gle des) 2</t>
  </si>
  <si>
    <t>Commerce avec les colonies et l'étranger</t>
  </si>
  <si>
    <t>Commerce avec les colonies et l'étranger (B)</t>
  </si>
  <si>
    <t>Commerciale de l'Afrique Equatoriale Française (Cie)</t>
  </si>
  <si>
    <t>Commerciale et Industrielle de la Seine (J)</t>
  </si>
  <si>
    <t>Compteurs et Matériel d'Usine à Gaz (Cie pour la Fabrication des)</t>
  </si>
  <si>
    <t>Compteurs et Matériel d'Usine à Gaz (Cie pour la Fabrication des) 2</t>
  </si>
  <si>
    <t>Consortium du Nord</t>
  </si>
  <si>
    <t>Consortium du Nord (B)</t>
  </si>
  <si>
    <t>Construction et l'Entretien des routes (Sté pour la)</t>
  </si>
  <si>
    <t>Construction et l'Entretien des routes (Sté pour la) 2</t>
  </si>
  <si>
    <t>Construction de Fours (Cie gen de)</t>
  </si>
  <si>
    <t>Continentale pour la Fabrication des Compteurs et autres appareils</t>
  </si>
  <si>
    <t>Côte d'Afrique CICA</t>
  </si>
  <si>
    <t>Diakandapé (Cultures de)</t>
  </si>
  <si>
    <t>Distillation des Combustibles et de construction de fours à coke "Disticoke" (Sté de) (R)</t>
  </si>
  <si>
    <t xml:space="preserve">Distillation des Combustibles et de construction de fours à coke "Disticoke" (Sté de) </t>
  </si>
  <si>
    <t>Dragage et de Travaux Publics (Sté fr d'entr de)</t>
  </si>
  <si>
    <t>Emeris et tous Abrasifs (Cie centrale de)</t>
  </si>
  <si>
    <t xml:space="preserve">Engrenage Citroën </t>
  </si>
  <si>
    <t>Engrenage Citroën (F)</t>
  </si>
  <si>
    <t>Entreprises (Sté Gen d')</t>
  </si>
  <si>
    <t>Equipement électrique des véhicules (SEV)</t>
  </si>
  <si>
    <t>Fayenceries de Sarreguemines, Digoin, Vitry-le-françois</t>
  </si>
  <si>
    <t>Ferodo (Sté fr du)</t>
  </si>
  <si>
    <t>Ferodo (Sté fr du) 2</t>
  </si>
  <si>
    <t>Ferodo (Sté fr du) 3</t>
  </si>
  <si>
    <t>Fichet</t>
  </si>
  <si>
    <t>Filiales étrangères Fichet</t>
  </si>
  <si>
    <t>Floquet</t>
  </si>
  <si>
    <t>Floquet 2</t>
  </si>
  <si>
    <t>Fournier, Ostertag et le Boulenger</t>
  </si>
  <si>
    <t>Fournier, Ostertag et le Boulenger (J)</t>
  </si>
  <si>
    <t>Fourré et Rhodes</t>
  </si>
  <si>
    <t>Freins et Signaux Westinghouse</t>
  </si>
  <si>
    <t>Gaillard (Cie fr des etab)</t>
  </si>
  <si>
    <t>Gaveau et Cie</t>
  </si>
  <si>
    <t>Gaveau et Cie 2</t>
  </si>
  <si>
    <t>Grands Travaux de Marseille</t>
  </si>
  <si>
    <t>Grands Travaux en Béton armé</t>
  </si>
  <si>
    <t>Hamelle</t>
  </si>
  <si>
    <t>Haour Frères</t>
  </si>
  <si>
    <t>Hamelle (F)</t>
  </si>
  <si>
    <t>Haut-Ogooué (Sté com, ind, agr du)</t>
  </si>
  <si>
    <t>Haut-Ogooué (Sté com, ind, agr du) 2</t>
  </si>
  <si>
    <t>Haut-Ogooué (Sté com, ind, agr du) 3</t>
  </si>
  <si>
    <t>Haut-Ogooué (Sté com, ind, agr du) (R)</t>
  </si>
  <si>
    <t>Haut-Ogooué (Sté com, ind, agr du) (B)</t>
  </si>
  <si>
    <t>Hénin (La) (Cie financière, ind et immo du)</t>
  </si>
  <si>
    <t>Incandescence par le Gaz (Système Auer)</t>
  </si>
  <si>
    <t>Indochinoise Forestière et des Allumettes</t>
  </si>
  <si>
    <t>Indochinoise Forestière et des Allumettes (J)</t>
  </si>
  <si>
    <t>Indochinoises de Cigarettes (Manufactures)</t>
  </si>
  <si>
    <t>Indochinoises de Cigarettes (Manufactures) (B)</t>
  </si>
  <si>
    <t>Industrie Lorraine (L')</t>
  </si>
  <si>
    <t>Industrie Moderne (L')</t>
  </si>
  <si>
    <t>Industrie Moderne (L') 2</t>
  </si>
  <si>
    <t>Industrie Moderne (L') (F)</t>
  </si>
  <si>
    <t>Industrielle (Cie gen)</t>
  </si>
  <si>
    <t>Johnson et Cie</t>
  </si>
  <si>
    <t>Leroy</t>
  </si>
  <si>
    <t>Lyonnaise de Madagascar</t>
  </si>
  <si>
    <t>Maréchal</t>
  </si>
  <si>
    <t>Maréchal 2</t>
  </si>
  <si>
    <t>Maréchal (B)</t>
  </si>
  <si>
    <t>Marivaux</t>
  </si>
  <si>
    <t>Maroc (Cie gen du)</t>
  </si>
  <si>
    <t>Marocaine (Cie)</t>
  </si>
  <si>
    <t>Marseillaise de Madagascar</t>
  </si>
  <si>
    <t>Matériel Agricole et Ind (Sté fr de)</t>
  </si>
  <si>
    <t>Maurel et Prom</t>
  </si>
  <si>
    <t>s</t>
  </si>
  <si>
    <t>Lyon (J)</t>
  </si>
  <si>
    <t>Total actions ordinaires</t>
  </si>
  <si>
    <t>TOTAL GEN actions ordinaires</t>
  </si>
  <si>
    <t>Mestre et Blatgé</t>
  </si>
  <si>
    <t>Mestre et Blatgé (R)</t>
  </si>
  <si>
    <t>Moteurs à gaz et d'Industrie Mécanique</t>
  </si>
  <si>
    <t>Munition de Chasse, de Tir et de Guerre</t>
  </si>
  <si>
    <t>Musée Grévin (J)</t>
  </si>
  <si>
    <t>Musée Grévin (B) 2</t>
  </si>
  <si>
    <t>Nosybéenne d'Industrie Agricoles</t>
  </si>
  <si>
    <t>Nosybéenne d'Industrie Agricoles 2</t>
  </si>
  <si>
    <t>Nozal</t>
  </si>
  <si>
    <t>Orfèvrerie Christofle</t>
  </si>
  <si>
    <t>Ouest-Africain (Sté com de l')</t>
  </si>
  <si>
    <t>Pathé-Baby (Sté fr du)</t>
  </si>
  <si>
    <t xml:space="preserve">Pathé-Cinéma </t>
  </si>
  <si>
    <t>Pathé-Cinéma (J)</t>
  </si>
  <si>
    <t>Peyrissac et Cie</t>
  </si>
  <si>
    <t>Pigeon</t>
  </si>
  <si>
    <t>Pleyel (Sté)</t>
  </si>
  <si>
    <t>Pleyel (Sté) 2</t>
  </si>
  <si>
    <t>Porcher</t>
  </si>
  <si>
    <t>Porcher (J)</t>
  </si>
  <si>
    <t>Raoul Pictet (procédés)</t>
  </si>
  <si>
    <t>Raoul Pictet (procédés) 2</t>
  </si>
  <si>
    <t>Repusseau et Cie</t>
  </si>
  <si>
    <t>Roffo</t>
  </si>
  <si>
    <t>SAGEM</t>
  </si>
  <si>
    <t>Saint-Didier Automobiles</t>
  </si>
  <si>
    <t>Sainte-Marie Dupré, Lelièvre et Cie</t>
  </si>
  <si>
    <t>Sangha-Oubanghi (Cie Forestière)</t>
  </si>
  <si>
    <t>Sangha-Oubanghi (Cie Forestière) 2</t>
  </si>
  <si>
    <t>Sangha-Oubanghi (Cie Forestière) 3</t>
  </si>
  <si>
    <t>SATAM</t>
  </si>
  <si>
    <t>Scémia (Sté de construction et d'entretien de matériel ind et agr)</t>
  </si>
  <si>
    <t>Soulier</t>
  </si>
  <si>
    <t>Sultanats du Haut-Oubangui (Sté nouvelle des)</t>
  </si>
  <si>
    <t>Sultanats du Haut-Oubangui (Sté nouvelle des) 2</t>
  </si>
  <si>
    <t>Tabacs au Maroc</t>
  </si>
  <si>
    <t>Taximètres (Sté gen des compteurs de voiture)</t>
  </si>
  <si>
    <t>Testut (Charles)</t>
  </si>
  <si>
    <t>Testut (Charles) (F)</t>
  </si>
  <si>
    <t>Tour Eiffel (J)</t>
  </si>
  <si>
    <t>Tour Eiffel (B)</t>
  </si>
  <si>
    <t>Travaux et Industries Maritimes</t>
  </si>
  <si>
    <t>Union Commerciale Indochinoise et Africaine</t>
  </si>
  <si>
    <t>Vandrand et ch Capéran et cie</t>
  </si>
  <si>
    <t>CB</t>
  </si>
  <si>
    <t>Total</t>
  </si>
  <si>
    <t>Alimentation, Brasseries, Distilleries, Hôtels, Sucreries</t>
  </si>
  <si>
    <t>Raffineries et Sucreries Say</t>
  </si>
  <si>
    <t>Rizeries d'Extrême-Orient</t>
  </si>
  <si>
    <t>Rizeries Indochinoises</t>
  </si>
  <si>
    <t>Roquefort (Caves et Producteurs réunis de)</t>
  </si>
  <si>
    <t>Roquefort (Caves et Producteurs réunis de) (J)</t>
  </si>
  <si>
    <t>Saint-Raphaël (Sté)</t>
  </si>
  <si>
    <t xml:space="preserve"> SIAMNA</t>
  </si>
  <si>
    <t>Sucrerie-Raffinerie de Nassandres</t>
  </si>
  <si>
    <t>Sucreries Brésiliennes 2</t>
  </si>
  <si>
    <t>Sucreries coloniales</t>
  </si>
  <si>
    <t>Sucreries et raffineries de l'Indochine</t>
  </si>
  <si>
    <t>Sucreries et raffineries de l'Indochine (B)</t>
  </si>
  <si>
    <t>Sucrière (Cie)</t>
  </si>
  <si>
    <t>Sucrière de Pithiers-le-Vieil (Loiret) (Sté)</t>
  </si>
  <si>
    <t>Suze (Distillerie de la)</t>
  </si>
  <si>
    <t>Suze (Distillerie de la) (J)</t>
  </si>
  <si>
    <t>Vermandoise de Sucreries</t>
  </si>
  <si>
    <t>Vignobles de la Méditerranée</t>
  </si>
  <si>
    <t>Carrières de l'Ouest (Etablissements Barrier) (R)</t>
  </si>
  <si>
    <t>Chaux et Ciments Portland de Marseille (Sté coloniale des)</t>
  </si>
  <si>
    <t>Chaux, Ciments et Matériaux de Construction au Maroc</t>
  </si>
  <si>
    <t>Chaux et Ciments Lafarge et du Teil</t>
  </si>
  <si>
    <t>Chaux et Ciments Lafarge et du Teil 2</t>
  </si>
  <si>
    <t>Ciments Français</t>
  </si>
  <si>
    <t>Ciments Français 2</t>
  </si>
  <si>
    <t>Ciments Français 3</t>
  </si>
  <si>
    <t>Ciments Français 4</t>
  </si>
  <si>
    <t>Ciments Portland artificiels d'Origny-Sainte-Benoite</t>
  </si>
  <si>
    <t>Ciments Portland artificiels d'Origny-Sainte-Benoite (F)</t>
  </si>
  <si>
    <t>Ciments Vicat</t>
  </si>
  <si>
    <t>Civet, Pommier et Cie (Carrières et scieries de France)</t>
  </si>
  <si>
    <t>Evérite-Situbé, Produits en Amiante</t>
  </si>
  <si>
    <t>Fèvre et Cie (Carrières et Scieries de Bourgogne)</t>
  </si>
  <si>
    <t>Lambert frères et Cie</t>
  </si>
  <si>
    <t>Matériaux de Construction de la Loisne</t>
  </si>
  <si>
    <t>Matériel de Construction</t>
  </si>
  <si>
    <t>Nord-Africaine des Ciments Lafarge</t>
  </si>
  <si>
    <t>Poliet et Chausson</t>
  </si>
  <si>
    <t>Poliet et Chausson (F)</t>
  </si>
  <si>
    <t>Terrazzolith (Le)</t>
  </si>
  <si>
    <t>Terrazzolith (Le) (F)</t>
  </si>
  <si>
    <t>Caoutchoucs</t>
  </si>
  <si>
    <t>Bergougnan</t>
  </si>
  <si>
    <t>Caoutchoucs d'Indochine</t>
  </si>
  <si>
    <t>Caoutchoucs d'Indochine (B)</t>
  </si>
  <si>
    <t>Caoutchoucs de Kompong-Thom</t>
  </si>
  <si>
    <t>Caoutchoucs de Kompong-Thom (B)</t>
  </si>
  <si>
    <t>Cultures Tropicales</t>
  </si>
  <si>
    <t>Cultures Tropicales (B)</t>
  </si>
  <si>
    <t>Dunlop (Pneumatiques)</t>
  </si>
  <si>
    <t>Hévéas de Tayninh</t>
  </si>
  <si>
    <t>Hévéas de Tayninh (F)</t>
  </si>
  <si>
    <t>Indochinoise de Plantations d'Hévéas</t>
  </si>
  <si>
    <t>Indochinoise de Plantations d'Hévéas (F)</t>
  </si>
  <si>
    <t>Kratlé (Sté des plantations de)</t>
  </si>
  <si>
    <t>Kratlé (Sté des plantations de) (F)</t>
  </si>
  <si>
    <t>Terres Rouges, sté indochinoise de cultures</t>
  </si>
  <si>
    <t>Xuan-loc (plantations d'hévéas de)</t>
  </si>
  <si>
    <t>Xuan-loc (plantations d'hévéas de) (F)</t>
  </si>
  <si>
    <t>Grands Magasins, Fourrures, Habillement</t>
  </si>
  <si>
    <t>Boka-Nouveauté</t>
  </si>
  <si>
    <t>Bon Marché (Au)</t>
  </si>
  <si>
    <t>Chapal</t>
  </si>
  <si>
    <t>Chapal 2</t>
  </si>
  <si>
    <t>Coty (Sté)</t>
  </si>
  <si>
    <t>Fabriques françaises (Gds magazins de Nouveauté aux)</t>
  </si>
  <si>
    <t>Fabriques françaises (Gds magazins de Nouveauté aux) (B)</t>
  </si>
  <si>
    <t>France-mode</t>
  </si>
  <si>
    <t>Galeries Lafayette (F)</t>
  </si>
  <si>
    <t>Galeries Modernes</t>
  </si>
  <si>
    <t>Galeries Parisiennes</t>
  </si>
  <si>
    <t>Grande Maison de Blanc (La)</t>
  </si>
  <si>
    <t>Louvre (Sté du)</t>
  </si>
  <si>
    <t>Galeries Modernes 2</t>
  </si>
  <si>
    <t>Galeries Parisiennes (B)</t>
  </si>
  <si>
    <t>Louvre (Sté du) 2</t>
  </si>
  <si>
    <t>Louvre (Sté du) (J)</t>
  </si>
  <si>
    <t>Nouvelles Galéries Réunies (J)</t>
  </si>
  <si>
    <t>Maison Durst-Wild</t>
  </si>
  <si>
    <t>Orosdi-Back</t>
  </si>
  <si>
    <t>Palais de la Nouveauté</t>
  </si>
  <si>
    <t>Printemps (Au)</t>
  </si>
  <si>
    <t>Révillon frères (Etablissement )</t>
  </si>
  <si>
    <t>Double Cotation</t>
  </si>
  <si>
    <t>CO</t>
  </si>
  <si>
    <t>CV</t>
  </si>
  <si>
    <t>Rouff (L)</t>
  </si>
  <si>
    <t>Sigrand et Cie (Gds Magazins)</t>
  </si>
  <si>
    <t>Trois Quartiers (Aux)</t>
  </si>
  <si>
    <t>Imprimerie, Librairies, Papeteries, Publications</t>
  </si>
  <si>
    <t>Navigation Mixte</t>
  </si>
  <si>
    <t>Navigation Mixte 2</t>
  </si>
  <si>
    <t>Saïgonnaise de Navigation et de transport (J)</t>
  </si>
  <si>
    <t>Saïgonnaise de Navigation et de transport (B)</t>
  </si>
  <si>
    <t>SITRAM</t>
  </si>
  <si>
    <t>STEMI</t>
  </si>
  <si>
    <t>Sud-Atlantique (R)</t>
  </si>
  <si>
    <t xml:space="preserve">Sud-Atlantique </t>
  </si>
  <si>
    <t>Transatlantique (Cie.Gle.)</t>
  </si>
  <si>
    <t>Transatlantique (Cie.Gle.) (J)</t>
  </si>
  <si>
    <t>Transatlantique (Cie.Gle.) (B)</t>
  </si>
  <si>
    <t>Voitures à Paris</t>
  </si>
  <si>
    <t>Voitures à Paris (J)</t>
  </si>
  <si>
    <t>Transports Automobiles Ind et commerciaux</t>
  </si>
  <si>
    <t>Transports Automobiles "Sita"</t>
  </si>
  <si>
    <t>Transports Automobiles "Sita" 2</t>
  </si>
  <si>
    <t>Transports en Commun de la Région Parisienne</t>
  </si>
  <si>
    <t>Alimentation d'Alsace et de Lorraine</t>
  </si>
  <si>
    <t>Bénédictine de l'Abbaye de Fécamp 2</t>
  </si>
  <si>
    <t>Brasseries et malterie du Fort-Carée</t>
  </si>
  <si>
    <t>Brasseries et Glacières de l'Indo-Chine</t>
  </si>
  <si>
    <t>Brasseries du Maroc</t>
  </si>
  <si>
    <t>Brasseries du Maroc (B)</t>
  </si>
  <si>
    <t>Brasseries de la Meuse</t>
  </si>
  <si>
    <t>Chapeau de Gendarme (Domaine du)</t>
  </si>
  <si>
    <t>Chapeau de Gendarme (Domaine du) (F)</t>
  </si>
  <si>
    <t>Conserveries de Bordeaux</t>
  </si>
  <si>
    <t>Consortium industriel des viandes</t>
  </si>
  <si>
    <t>Coopérative d'Approvisionnement, de Transport et de Crédit</t>
  </si>
  <si>
    <t>Cusenier (distillerie)</t>
  </si>
  <si>
    <t>Cusenier (distillerie) (J)</t>
  </si>
  <si>
    <t>Damoy</t>
  </si>
  <si>
    <t>Debray</t>
  </si>
  <si>
    <t>Fonderies de Pontgibaud (Mines et)</t>
  </si>
  <si>
    <t>Fonderies et Forges d'Alais</t>
  </si>
  <si>
    <t>Fonderies et Forges d'Alais (B)</t>
  </si>
  <si>
    <t>Fonderies de Saint-Nazaire</t>
  </si>
  <si>
    <t>Ford (Sté fr)</t>
  </si>
  <si>
    <t>Forges d'Audincourt et Dépendances</t>
  </si>
  <si>
    <t>Forges d'Audincourt et Dépendances 2</t>
  </si>
  <si>
    <t>Forges et Aciéries de la Marine et d'Homécourt 2</t>
  </si>
  <si>
    <t>Forges et Aciéries du Nord-Est</t>
  </si>
  <si>
    <t>Forges et Aciéries du Nord-Est 2</t>
  </si>
  <si>
    <t>Ateliers et Chantiers de Bretagne 2</t>
  </si>
  <si>
    <t>Forges et Ateliers de Construction Electr de Jeumont</t>
  </si>
  <si>
    <t>Forges et Ateliers de Construction Electr de Jeumont (F)</t>
  </si>
  <si>
    <t>Forges et Ateliers de la Vence</t>
  </si>
  <si>
    <t>Forges et Ateliers de la Vence (F)</t>
  </si>
  <si>
    <t>Forges et Chantiers de la Méditerranée 2</t>
  </si>
  <si>
    <t>Forges de Gueugnon</t>
  </si>
  <si>
    <t>Forges de Leval-Aulnoye</t>
  </si>
  <si>
    <t>Forges de Strasbourg</t>
  </si>
  <si>
    <t>Fouga et Cie</t>
  </si>
  <si>
    <t>Franco-Belge de Matériel de ch de fer (J)</t>
  </si>
  <si>
    <t>Générale de Fonderie (Sté)</t>
  </si>
  <si>
    <t>H-F de la Chiers</t>
  </si>
  <si>
    <t>H-F et Fonderies de Pont-à-Mousson</t>
  </si>
  <si>
    <t>H-F de Saulnes, Jean Raty et Cie</t>
  </si>
  <si>
    <t>Huta-Bankowa (Forges et Aciéries de)</t>
  </si>
  <si>
    <t>Huta-Bankowa (Forges et Aciéries de) (J)</t>
  </si>
  <si>
    <t>Japy Frères</t>
  </si>
  <si>
    <t>Lorraine Minière et métallurgique</t>
  </si>
  <si>
    <t>Louvroil-Montbard-Aulnoye</t>
  </si>
  <si>
    <t>Marocaine de Construction Métallique (anc etab J. Barbié)</t>
  </si>
  <si>
    <t>Matériel de ch de fer (Cie fr de)</t>
  </si>
  <si>
    <t>Matériel de Transport (Cie Ind de)</t>
  </si>
  <si>
    <t>Matériel de Transport (Cie Ind de) 2</t>
  </si>
  <si>
    <t>Mathis</t>
  </si>
  <si>
    <t>Métallurgie de Normandie</t>
  </si>
  <si>
    <t>Métaux (Cie fr des)</t>
  </si>
  <si>
    <t>Outillage Mécanique et usinage d'Artillerie</t>
  </si>
  <si>
    <t>Périgord (Minière et Métallurgique du)</t>
  </si>
  <si>
    <t>Périgord (Minière et Métallurgique du) 2</t>
  </si>
  <si>
    <t xml:space="preserve">Peugeot </t>
  </si>
  <si>
    <t>Pied-Selle (Usines du)</t>
  </si>
  <si>
    <t>Précision Moderne (La)</t>
  </si>
  <si>
    <t>Provençale de Construction</t>
  </si>
  <si>
    <t>Rateau (sté)</t>
  </si>
  <si>
    <t>Rateau (sté) 2</t>
  </si>
  <si>
    <t>Saut-du-Tarn</t>
  </si>
  <si>
    <t>Saut-du-Tarn (R)</t>
  </si>
  <si>
    <t>Schwartz-Hautmont (Sté des Ateliers de construction)</t>
  </si>
  <si>
    <t>Senelle-Maubeuge (Sté méallurgique de)</t>
  </si>
  <si>
    <t>Soudure Autogène Française (La)</t>
  </si>
  <si>
    <t>Soudure Autogène Française (La) 2</t>
  </si>
  <si>
    <t>Tréfileries et laminoires du Havre 2</t>
  </si>
  <si>
    <t>Tubes de Valenciennes et Denain</t>
  </si>
  <si>
    <t>Willième</t>
  </si>
  <si>
    <t>Ziégler (Etab)</t>
  </si>
  <si>
    <t>Willième 2</t>
  </si>
  <si>
    <t>Bethune (Cie de)</t>
  </si>
  <si>
    <t>Charbonnages des Bouches du Rhône</t>
  </si>
  <si>
    <t>Houillères de la Haute-Loire (J)</t>
  </si>
  <si>
    <t>Houillères de Ronchamp</t>
  </si>
  <si>
    <t>Houillères de Ronchamp 2</t>
  </si>
  <si>
    <t>Houillères de Sarre-et-Moselle</t>
  </si>
  <si>
    <t>Industrielle et Minière (anc Dombrowa)</t>
  </si>
  <si>
    <t>Industrielle et Minière (anc Dombrowa) (J)</t>
  </si>
  <si>
    <t>Mines d'Aniche</t>
  </si>
  <si>
    <t>Mines d'Anzin</t>
  </si>
  <si>
    <t>Mines de Blanzy</t>
  </si>
  <si>
    <t>Mines de Carmaux (J)</t>
  </si>
  <si>
    <t xml:space="preserve">Mines de Dourges </t>
  </si>
  <si>
    <t>Mines de l'Escarpelle</t>
  </si>
  <si>
    <t>Mines de l'Escarpelle 2</t>
  </si>
  <si>
    <t>Mines de Graissessac</t>
  </si>
  <si>
    <t>Mines de Lens (Sté des)</t>
  </si>
  <si>
    <t>Liévin (Sté houillère)</t>
  </si>
  <si>
    <t>Mines de Ligny-les-Ayre 2</t>
  </si>
  <si>
    <t>Mines de Marles</t>
  </si>
  <si>
    <t>Mines d'Ostricourt</t>
  </si>
  <si>
    <t>Mines de Vicoigne, Noeux et Drocourt</t>
  </si>
  <si>
    <t>Houillères de Saint-Etienne 2</t>
  </si>
  <si>
    <t>Aguilas (Cie. d')</t>
  </si>
  <si>
    <t>Aguilas (Cie. d') (B)</t>
  </si>
  <si>
    <t>Algérie-Tunisie (Omnium)</t>
  </si>
  <si>
    <t>Anderny-Chevillon (Mines d')</t>
  </si>
  <si>
    <t>Anderny-Chevillon (Mines d') (B)</t>
  </si>
  <si>
    <t>Boléo (Cie. Du)</t>
  </si>
  <si>
    <t>Boléo (Cie. Du) (F)</t>
  </si>
  <si>
    <t>Bou-Arfa (Mines d)</t>
  </si>
  <si>
    <t>Bou-Thaleb (Mines du)</t>
  </si>
  <si>
    <t>Djébel-Djérissa (Sté du)</t>
  </si>
  <si>
    <t>Djébel-Djérissa (Sté du) (J)</t>
  </si>
  <si>
    <t>Equatoriale de Mines</t>
  </si>
  <si>
    <t>Equatoriale de Mines (F)</t>
  </si>
  <si>
    <t>Equatoriale de Mines (F) 2</t>
  </si>
  <si>
    <t>Etains et Wolfram du Tonkin</t>
  </si>
  <si>
    <t>Etudes de Exploitations minières de l'Indochine</t>
  </si>
  <si>
    <t>Etudes de Exploitations minières de l'Indochine (F)</t>
  </si>
  <si>
    <t>Fillols (Mines de fer de)</t>
  </si>
  <si>
    <t>Laurium (F)</t>
  </si>
  <si>
    <t>Minerais et Métaux</t>
  </si>
  <si>
    <t>Minière du Congo français</t>
  </si>
  <si>
    <t>Minière du Congo français 2</t>
  </si>
  <si>
    <t>Minière du Congo français (B)</t>
  </si>
  <si>
    <t>Minière du Congo français (B) 2</t>
  </si>
  <si>
    <t>Minière du Congo français (B) 3</t>
  </si>
  <si>
    <t>Minère et métallurgique de l'Indochine</t>
  </si>
  <si>
    <t>Mokta-el-Hadid</t>
  </si>
  <si>
    <t>Mokta-el-Hadid (J)</t>
  </si>
  <si>
    <t>Nickel (Le)</t>
  </si>
  <si>
    <t>Ouenza (sté de l')</t>
  </si>
  <si>
    <t>Ouenza (sté de l') (F)</t>
  </si>
  <si>
    <t>Penarroya (Sté minière et métallique de)</t>
  </si>
  <si>
    <t>Segré (Mines de fer de)</t>
  </si>
  <si>
    <t>Segré (Mines de fer de) 2</t>
  </si>
  <si>
    <t>Tekkah (Sté fran des mines d'étain de)</t>
  </si>
  <si>
    <t>Tekkah (Sté fran des mines d'étain de) (F)</t>
  </si>
  <si>
    <t>Transylvanie (Sté fr des mines d'or de)</t>
  </si>
  <si>
    <t>Pétroles, Phosphates, Produits Chimiques, Salines</t>
  </si>
  <si>
    <t>Carburants (Sté fr des)</t>
  </si>
  <si>
    <t>Carburants (Sté fr des) 2</t>
  </si>
  <si>
    <t>Cie fr des pétroles</t>
  </si>
  <si>
    <t>Hydrocarbures de Saint-Denis (Les chantiers de France)</t>
  </si>
  <si>
    <t>Hydrocarbures de Saint-Denis (Les chantiers de France) 2</t>
  </si>
  <si>
    <t>Hydrocarbures de Saint-Denis (Les chantiers de France) (B)</t>
  </si>
  <si>
    <t>Lille-Bonnières et Colombes (R)</t>
  </si>
  <si>
    <t xml:space="preserve">Lille-Bonnières et Colombes </t>
  </si>
  <si>
    <t>Pechelbronn (sté d'exploitation minière)</t>
  </si>
  <si>
    <t>Cie. Ind. des Pétroles</t>
  </si>
  <si>
    <t>Raffinerie de Pétrole du Nord</t>
  </si>
  <si>
    <t>Standard fr des Pétroles</t>
  </si>
  <si>
    <t>Phosphates</t>
  </si>
  <si>
    <t>Phosphates de Constantine</t>
  </si>
  <si>
    <t>Phosphates de l'Océanie</t>
  </si>
  <si>
    <t>Phospho-Guano</t>
  </si>
  <si>
    <t>Phospho-Guano 2</t>
  </si>
  <si>
    <t>Phosphates de l'Océanie 2</t>
  </si>
  <si>
    <t>Super-phosphates et produits chimiques</t>
  </si>
  <si>
    <t>Super-phosphates et produits chimiques (F)</t>
  </si>
  <si>
    <t>Produits chimiques</t>
  </si>
  <si>
    <t>Algérienne de produits chimiques et d'engrais</t>
  </si>
  <si>
    <t>Blodelshelm (mines de potasse de)</t>
  </si>
  <si>
    <t>Bordelaise des produits chimiques</t>
  </si>
  <si>
    <t>Boezl-Malétra</t>
  </si>
  <si>
    <t>Carbone lorraine</t>
  </si>
  <si>
    <t>Carbone lorraine 2</t>
  </si>
  <si>
    <t>Celluloïd-Petitcollin-Oyonnithe</t>
  </si>
  <si>
    <t>Chiris</t>
  </si>
  <si>
    <t>Cotelle et Foucher</t>
  </si>
  <si>
    <t>Docks des Alcools</t>
  </si>
  <si>
    <t>Dynamite (Sté centrale de)</t>
  </si>
  <si>
    <t>Electro-chimie, d'Electro-métallurgie et des Aciéries électriques d'Ugine (Sté d')</t>
  </si>
  <si>
    <t>Engrais d'Auby</t>
  </si>
  <si>
    <t>Engrais de Roubaix</t>
  </si>
  <si>
    <t>Explosifs (Cheddites)</t>
  </si>
  <si>
    <t>Explosifs et de produits chimiques (sté d') (F)</t>
  </si>
  <si>
    <t>Explosifs et de produits chimiques (sté d') (J)</t>
  </si>
  <si>
    <t>Fournier-Ferrier</t>
  </si>
  <si>
    <t>Givet-Izieux</t>
  </si>
  <si>
    <t>Givet-Izieux (B)</t>
  </si>
  <si>
    <t>Glaces et verres spéciaux du Nord de la France</t>
  </si>
  <si>
    <t>Grande Paroisse</t>
  </si>
  <si>
    <t>kali Ste Thérèse (mines de)</t>
  </si>
  <si>
    <t>Kuhlmann</t>
  </si>
  <si>
    <t>Linet</t>
  </si>
  <si>
    <t>Lumière</t>
  </si>
  <si>
    <t>Mosellane Ind et Financière</t>
  </si>
  <si>
    <t>Nobel Française</t>
  </si>
  <si>
    <t>Oxygène et Acétylène d'Extrême Orient</t>
  </si>
  <si>
    <t>Peintures Astral Celluc</t>
  </si>
  <si>
    <t>Produits Azotes</t>
  </si>
  <si>
    <t>Produits Azotes 2</t>
  </si>
  <si>
    <t>Produits chimiques et electrométallurgiques d'Alais, Froges et Camargues</t>
  </si>
  <si>
    <t>Produits chimiques Lion Noir</t>
  </si>
  <si>
    <t>Produits chimiques Lion Noir (J)</t>
  </si>
  <si>
    <t>Rhône-Poulenc (Usines chimiques</t>
  </si>
  <si>
    <t>Richer</t>
  </si>
  <si>
    <t>Bque de France</t>
  </si>
  <si>
    <t>Bque Union Parisienne</t>
  </si>
  <si>
    <t>Bque. de l'Algérie</t>
  </si>
  <si>
    <t>Bque. de l'Indochine</t>
  </si>
  <si>
    <t>Bque. de la Guyanne</t>
  </si>
  <si>
    <t>Bque. de la Martinique</t>
  </si>
  <si>
    <t>Bque. de la Réunion</t>
  </si>
  <si>
    <t>Bque. de Paris et Pays Bas</t>
  </si>
  <si>
    <t>Bque. de l'Afrique Occidentale</t>
  </si>
  <si>
    <t>Bque. Hypoth. Franco-Argentine</t>
  </si>
  <si>
    <t>Bque. Transatlantique</t>
  </si>
  <si>
    <t>Caisse Gén de Prêts Fonciers et Indus</t>
  </si>
  <si>
    <t>Comptoir Lyon-Alemand</t>
  </si>
  <si>
    <t>Comptoir National d'Escompte de Paris</t>
  </si>
  <si>
    <t>Crédit  Algérien</t>
  </si>
  <si>
    <t>Crédit Foncier Algérie et de Tunisie</t>
  </si>
  <si>
    <t>Crédit Foncier de France</t>
  </si>
  <si>
    <t>Crédit Foncier d'Orient</t>
  </si>
  <si>
    <t>Crédit Lyonnais</t>
  </si>
  <si>
    <t>Rente Foncière</t>
  </si>
  <si>
    <t>S-C Entrepreneurs</t>
  </si>
  <si>
    <t>Sté. Frçaise Bque de Dépôts</t>
  </si>
  <si>
    <t>Sté. Frçaise Reports et Dépôts</t>
  </si>
  <si>
    <t>Assurances</t>
  </si>
  <si>
    <t>Canaux</t>
  </si>
  <si>
    <t>Chemins de Fer</t>
  </si>
  <si>
    <t>Annuité Nord (S)</t>
  </si>
  <si>
    <t>Annuité Orléans à Châlons (dues par l'Etat)</t>
  </si>
  <si>
    <t>Camargue</t>
  </si>
  <si>
    <t>Colonies françaises (Cie des chemins de fer garantis des)</t>
  </si>
  <si>
    <t>Dakar-St.Louis</t>
  </si>
  <si>
    <t>Départementaux</t>
  </si>
  <si>
    <t>Economiques du Nord</t>
  </si>
  <si>
    <t>Economiques du Nord (R)</t>
  </si>
  <si>
    <t>Est (J)</t>
  </si>
  <si>
    <t>Est algérien</t>
  </si>
  <si>
    <t>Est de Lyon (R)</t>
  </si>
  <si>
    <t>Est de Lyon</t>
  </si>
  <si>
    <t>Hérault (Chemins de fer d'intérêt local du département de l')</t>
  </si>
  <si>
    <t>Hérault (Chemins de fer d'intérêt local du département de l') (R)</t>
  </si>
  <si>
    <t xml:space="preserve">Indo-Chine et Yunnan </t>
  </si>
  <si>
    <t>Midi (J)</t>
  </si>
  <si>
    <t>Nogentais</t>
  </si>
  <si>
    <t>Nord</t>
  </si>
  <si>
    <t>Nord (J)</t>
  </si>
  <si>
    <t>Orléans</t>
  </si>
  <si>
    <t>Orléans (J)</t>
  </si>
  <si>
    <t>Ouest (I)</t>
  </si>
  <si>
    <t>Ouest  Algérien</t>
  </si>
  <si>
    <t>Pierrefitte, Cauterets et Luz (Chemins de fer à traction électrique de)</t>
  </si>
  <si>
    <t>Rosario à Puerto Belgrano</t>
  </si>
  <si>
    <t>Santa-Fé</t>
  </si>
  <si>
    <t>St. Etienne-Firminy</t>
  </si>
  <si>
    <t>Wassy-St. Didier</t>
  </si>
  <si>
    <t xml:space="preserve">Docks et Entrepots de Marseille </t>
  </si>
  <si>
    <t>Docks et Entrepots de Marseille (J)</t>
  </si>
  <si>
    <t>Docks et Entrepots de Rouen</t>
  </si>
  <si>
    <t xml:space="preserve">Entrepots et magazins généraux de Paris </t>
  </si>
  <si>
    <t>Entrepots et magazins généraux de Paris (J)</t>
  </si>
  <si>
    <t>Parc de Bercy</t>
  </si>
  <si>
    <t>Eaux banlieue de Paris</t>
  </si>
  <si>
    <t>Eaux banlieue de Paris (J)</t>
  </si>
  <si>
    <t>Eaux pour l'Etranger</t>
  </si>
  <si>
    <t>Sté. Lyonnaise des Eaux &amp; Eclairage</t>
  </si>
  <si>
    <t>Filatures</t>
  </si>
  <si>
    <t>Gaz</t>
  </si>
  <si>
    <t>Eclairage de Bordeaux (Cie. Gen d)</t>
  </si>
  <si>
    <t>Eclairage,Chauffage et Forces Motrices</t>
  </si>
  <si>
    <t>Fusion des Gaz</t>
  </si>
  <si>
    <t>Gaz et électricité de Marseille</t>
  </si>
  <si>
    <t>Gaz de Mulhouse</t>
  </si>
  <si>
    <t>Gaz de Paris</t>
  </si>
  <si>
    <t>Gaz du Nord et de l' Est (Usines à)</t>
  </si>
  <si>
    <t>Gaz et Eaux</t>
  </si>
  <si>
    <t>Electricité</t>
  </si>
  <si>
    <t>Câbles télégraphiques (Cie fr des)</t>
  </si>
  <si>
    <t>Edison</t>
  </si>
  <si>
    <t>Edison (F)</t>
  </si>
  <si>
    <t>Electricité de Marseille</t>
  </si>
  <si>
    <t>Energie Electrique du Nord de la France</t>
  </si>
  <si>
    <t>Energie Electrique du Sud-Ouest</t>
  </si>
  <si>
    <t>Est-Lumière</t>
  </si>
  <si>
    <t>Forces Motrices du Rhône</t>
  </si>
  <si>
    <t>Houillères</t>
  </si>
  <si>
    <t>Mines de Carmaux</t>
  </si>
  <si>
    <t>Mines de Carvin</t>
  </si>
  <si>
    <t>Charbonnages de Tonkin</t>
  </si>
  <si>
    <t>Mines de Courrières</t>
  </si>
  <si>
    <t>Houillères et ch de fer d'Epinac</t>
  </si>
  <si>
    <t>Mines de la Grand'Combe</t>
  </si>
  <si>
    <t>Houillères d'Ahun (Creuse)</t>
  </si>
  <si>
    <t>Houillères de la Haute-Loire</t>
  </si>
  <si>
    <t>Houillères de Montrambert et de la Béraudière</t>
  </si>
  <si>
    <t>Houillères de Saint-Etienne</t>
  </si>
  <si>
    <t>Mines de Ligny-les-Ayre</t>
  </si>
  <si>
    <t>Aciéries de Sambre-et-Meuse</t>
  </si>
  <si>
    <t>Aciéries Longwy</t>
  </si>
  <si>
    <t>Aciéries Micheville</t>
  </si>
  <si>
    <t>Aciéries de Paris et d'Outreau</t>
  </si>
  <si>
    <t>Ateliers et Chantiers de Bretagne</t>
  </si>
  <si>
    <t>Ateliers et Chantiers de France</t>
  </si>
  <si>
    <t>Etablissements Decauville aîné (Soc. Nouv. Des)</t>
  </si>
  <si>
    <t>Forges et Aciéries de la Marine et d'Homécourt</t>
  </si>
  <si>
    <t>H-F Forges et Aciéries de Denain-Anzin</t>
  </si>
  <si>
    <t>H-F, Forges et Aciéries de Pompey</t>
  </si>
  <si>
    <t>Schneider et Cie</t>
  </si>
  <si>
    <t>Tréfileries et laminoires du Havre</t>
  </si>
  <si>
    <t>Mines Métalliques</t>
  </si>
  <si>
    <t>Association minière</t>
  </si>
  <si>
    <t>Guergour (Mines de zinc du)</t>
  </si>
  <si>
    <t>Guergour (F)</t>
  </si>
  <si>
    <t>Laurium (Cie fr des mines du Laurium)</t>
  </si>
  <si>
    <t>Mines de la Loire</t>
  </si>
  <si>
    <t>Pyrites de Huelva</t>
  </si>
  <si>
    <t>Ateliers de Construction du N de la France</t>
  </si>
  <si>
    <t>Assurances - Banques</t>
  </si>
  <si>
    <t>Crédit Nantais</t>
  </si>
  <si>
    <t>Crédit Ouest</t>
  </si>
  <si>
    <t>Ouest Atlantique</t>
  </si>
  <si>
    <t>Ch de fer - Tramways</t>
  </si>
  <si>
    <t>Chateaubriant-Erbray</t>
  </si>
  <si>
    <t>Tramway Angers</t>
  </si>
  <si>
    <t>Tramway Brest</t>
  </si>
  <si>
    <t>Tramway Brest (J)</t>
  </si>
  <si>
    <t>Tramway Nantes</t>
  </si>
  <si>
    <t>Tramway Nantes (J)</t>
  </si>
  <si>
    <t>Tramway Tours</t>
  </si>
  <si>
    <t>Electricité - Gaz</t>
  </si>
  <si>
    <t>Distribution Electr Ouest</t>
  </si>
  <si>
    <t>Energie Electr, Basse-Loire</t>
  </si>
  <si>
    <t>Energie Electr, Ouest-France</t>
  </si>
  <si>
    <t>Nantaise d'Electricité (P)</t>
  </si>
  <si>
    <t>L</t>
  </si>
  <si>
    <t>Construction de Locomotives (Cie gle de)</t>
  </si>
  <si>
    <t>? CO ?</t>
  </si>
  <si>
    <t>Dubigeon</t>
  </si>
  <si>
    <t>Etablissement Joseph Paris (Sté des Anciens)</t>
  </si>
  <si>
    <t>Nantaise de Fonderies réunies et de construction Mécanique</t>
  </si>
  <si>
    <t>Nantaises de Fonderies</t>
  </si>
  <si>
    <t>Chantiers Paimpol-Fécamp</t>
  </si>
  <si>
    <t>Carrières - Mines - Charbon</t>
  </si>
  <si>
    <t>Carrières de la Meilleraie (J)</t>
  </si>
  <si>
    <t>Carrières de la Meilleraie (P)</t>
  </si>
  <si>
    <t>Minerais de l'Ouest</t>
  </si>
  <si>
    <t>Minerais de l'Ouest (J)</t>
  </si>
  <si>
    <t>Blanzy-Ouest (J)</t>
  </si>
  <si>
    <t>Blanzy-Ouest</t>
  </si>
  <si>
    <t>Navigation</t>
  </si>
  <si>
    <t>Nantaise des Chargeurs de l'Ouest</t>
  </si>
  <si>
    <t>Chalutiers de La Rochelle</t>
  </si>
  <si>
    <t>Alimentation</t>
  </si>
  <si>
    <t>Bons Produits</t>
  </si>
  <si>
    <t>Secteur</t>
  </si>
  <si>
    <t>Nom de la société</t>
  </si>
  <si>
    <t>Dist. Bretagne-Normandie</t>
  </si>
  <si>
    <t>Docks de l'Ouest</t>
  </si>
  <si>
    <t>Manufacture centrale prod alim</t>
  </si>
  <si>
    <t>Moulins Loire</t>
  </si>
  <si>
    <t>Saupiquet (Etab Arsène)</t>
  </si>
  <si>
    <t>Aliments Mélassés A Bertin</t>
  </si>
  <si>
    <t>Angevine d'Application du Froid (Sté)</t>
  </si>
  <si>
    <t>Etablissement Biette</t>
  </si>
  <si>
    <t>Etablissement Biette (P)</t>
  </si>
  <si>
    <t>Etablissement Eugène Duclos (Sté des Anc)</t>
  </si>
  <si>
    <t>Bonduelle Martineau</t>
  </si>
  <si>
    <t>Cartonnages de France</t>
  </si>
  <si>
    <t>Cartonnages de France (P)</t>
  </si>
  <si>
    <t>Importation Bois du Nord et d'Amérique</t>
  </si>
  <si>
    <t>Importation au Maroc (Sté Nantaise)</t>
  </si>
  <si>
    <t>Indo-Chine Films et Cinémas</t>
  </si>
  <si>
    <t>Nantaise de Culture Coloniale</t>
  </si>
  <si>
    <t>Nantaise de Madagascar</t>
  </si>
  <si>
    <t>Entreprise de Travaux Publics de l'Ouest</t>
  </si>
  <si>
    <t>Entreprises Métropolitaines et Coloniales</t>
  </si>
  <si>
    <t>Kinta (Etains de) (J)</t>
  </si>
  <si>
    <t xml:space="preserve">Kinta (Etains de) </t>
  </si>
  <si>
    <t>Alimentation, Brasseries, Hôtels</t>
  </si>
  <si>
    <t>Bars de France (Anc Chagnot)</t>
  </si>
  <si>
    <t>Bars de France (Anc Chagnot) (F)</t>
  </si>
  <si>
    <t>Brasserie Centrale du N de la F</t>
  </si>
  <si>
    <t>Brasserie Moderne de Carvin-Epinoy</t>
  </si>
  <si>
    <t>Brasserie Moritz</t>
  </si>
  <si>
    <t>Chocolat Kemmel</t>
  </si>
  <si>
    <t xml:space="preserve">Docks du Nord </t>
  </si>
  <si>
    <t>Nouvelles Epiceries du Nord</t>
  </si>
  <si>
    <t>Sucrerie Centrale de Cambrai</t>
  </si>
  <si>
    <t>Wibault</t>
  </si>
  <si>
    <t>Stés Diverses</t>
  </si>
  <si>
    <t>Amidonnerie et rizerie de France</t>
  </si>
  <si>
    <t>Amidonnerie et rizerie de France (R)</t>
  </si>
  <si>
    <t>Bonte &amp; Cie</t>
  </si>
  <si>
    <t>Bonte &amp; Cie (J)</t>
  </si>
  <si>
    <t>Bonte &amp; Cie (F)</t>
  </si>
  <si>
    <t>Consortium du Nord (F)</t>
  </si>
  <si>
    <t>Docks et Entrepôts de Cambrai</t>
  </si>
  <si>
    <t>Entreprises (Sté Gle)</t>
  </si>
  <si>
    <t>"Express"</t>
  </si>
  <si>
    <t>Faiences et Porcelaines de Saint-Amand</t>
  </si>
  <si>
    <t>Galeries de Coutances</t>
  </si>
  <si>
    <t>Galeries de France</t>
  </si>
  <si>
    <t>Ind et Finan du Douaisis</t>
  </si>
  <si>
    <t>Hartley &amp; Pons</t>
  </si>
  <si>
    <t>Hénin</t>
  </si>
  <si>
    <t>Immobilier Motte-Cordonnier</t>
  </si>
  <si>
    <t>Industrielle (Cie Gle)</t>
  </si>
  <si>
    <t>Lits &amp; Sommeliers Métalliques</t>
  </si>
  <si>
    <t>Marocaine</t>
  </si>
  <si>
    <t>Ouest Africain</t>
  </si>
  <si>
    <t>Peyrissac &amp; Cie</t>
  </si>
  <si>
    <t>Terres Rouges</t>
  </si>
  <si>
    <t>Consortium industriel des viandes (F)</t>
  </si>
  <si>
    <t>Ateliers de Construction du N de la France (F)</t>
  </si>
  <si>
    <t>Châtillon,Commetry et Neuves Maisons</t>
  </si>
  <si>
    <t>Commetry-Fourchambault-Decazeville</t>
  </si>
  <si>
    <t>Commetry-Fourchambault-Decazeville (J)</t>
  </si>
  <si>
    <t>Ateliers et Chantiers de la Loire</t>
  </si>
  <si>
    <t>Chantier et atelier de St.Nazaire</t>
  </si>
  <si>
    <t>Forges et Chantiers de la Méditerranée</t>
  </si>
  <si>
    <t>Chargeurs réunis (Cie fr de navigation à vapeur)</t>
  </si>
  <si>
    <t>Chargeurs réunis (F)</t>
  </si>
  <si>
    <t>Messageries fluviales de Cochinchine</t>
  </si>
  <si>
    <t>Messageries Maritimes</t>
  </si>
  <si>
    <t>Messageries Maritimes (R)</t>
  </si>
  <si>
    <t>Port commercial de Bahia-Blanca</t>
  </si>
  <si>
    <t>Port du Rosario</t>
  </si>
  <si>
    <t>Ports de Tunis, Sousse et Sfax (J)</t>
  </si>
  <si>
    <t>Touage et de Remorquage (Sté. Gén. De)</t>
  </si>
  <si>
    <t>Transport maritime à vapeur (Sté Gén de)</t>
  </si>
  <si>
    <t>Omnibus de Paris</t>
  </si>
  <si>
    <t>Omnibus de Paris (J)</t>
  </si>
  <si>
    <t>Omnium Lyonnais</t>
  </si>
  <si>
    <t>Trws Algériens</t>
  </si>
  <si>
    <t>Trws d'Amiens</t>
  </si>
  <si>
    <t>Trws de l'Est Parisien</t>
  </si>
  <si>
    <t>Trws de l'Est Parisien (R)</t>
  </si>
  <si>
    <t>Trwys électrique et omnibus de Bordeaux</t>
  </si>
  <si>
    <t>Trwys de Paris/Seine</t>
  </si>
  <si>
    <t>Trwys de Paris/Seine (J)</t>
  </si>
  <si>
    <t>Trwys de Rouen</t>
  </si>
  <si>
    <t>Trwys de Rouen (J)</t>
  </si>
  <si>
    <t>Trwys du Var et du Gard</t>
  </si>
  <si>
    <t>Trwys Nice et Littoral</t>
  </si>
  <si>
    <t>Matières colorantes et produits chimiques de saint-Denis (Etabliss Poirrier Dalsace)</t>
  </si>
  <si>
    <t>Phosphates Dyr</t>
  </si>
  <si>
    <t>Salin du Midi (J)</t>
  </si>
  <si>
    <t>St. Gobain, Chauny et Cirey</t>
  </si>
  <si>
    <t>Ardoisière de l'Anjou</t>
  </si>
  <si>
    <t>Carrières de l'Ouest (Etablissements Barrier)</t>
  </si>
  <si>
    <t>Carrières de l'Ouest (Etablissements Barrier) (F)</t>
  </si>
  <si>
    <t>Ciments Portland artificiels de l'IndoChine</t>
  </si>
  <si>
    <t>Bénédictine de l'Abbaye de Fécamp</t>
  </si>
  <si>
    <t>Brasserie argentine Quilmes</t>
  </si>
  <si>
    <t>Distillerie de l'Indo-Chine (Sté Fr des)</t>
  </si>
  <si>
    <t>Eaux  Minérales Bains de Mer</t>
  </si>
  <si>
    <t>Eaux minérales d'Evian-les-Bains</t>
  </si>
  <si>
    <t>Glacières de Paris</t>
  </si>
  <si>
    <t>Grand Hotel</t>
  </si>
  <si>
    <t xml:space="preserve">Grands Moulins de Corbeil </t>
  </si>
  <si>
    <t>Sucreries Brésiliennes</t>
  </si>
  <si>
    <t>Agence Havas</t>
  </si>
  <si>
    <t>Imprimerie et Librairie centrale des ch de fer (Imprimeries Chaix)</t>
  </si>
  <si>
    <t>Galeries Lafayette</t>
  </si>
  <si>
    <t>Magazins Modernes (Sté fr de)</t>
  </si>
  <si>
    <t>Nouvelles Galéries Réunies</t>
  </si>
  <si>
    <t>Paris-France</t>
  </si>
  <si>
    <t>Divers</t>
  </si>
  <si>
    <t>Air liquide</t>
  </si>
  <si>
    <t>Air liquide (B)</t>
  </si>
  <si>
    <t>Jardin Zoologique d'acclimatation</t>
  </si>
  <si>
    <t>Musée Grévin (B)</t>
  </si>
  <si>
    <t>Wagon-Citernes (Cie inter des)</t>
  </si>
  <si>
    <t>Banques, Stés foncières</t>
  </si>
  <si>
    <t>Nbre titres</t>
  </si>
  <si>
    <t>Dernier cours</t>
  </si>
  <si>
    <t>cours + ht</t>
  </si>
  <si>
    <t>cours + bas</t>
  </si>
  <si>
    <t>Assurances Générales (acc.)</t>
  </si>
  <si>
    <t>Assurances Générales (inc.)</t>
  </si>
  <si>
    <t>Assurances Générales (vie)</t>
  </si>
  <si>
    <t>Concorde (La)</t>
  </si>
  <si>
    <t>Confiance (La) (incend)</t>
  </si>
  <si>
    <t>Confiance (La) (vie)</t>
  </si>
  <si>
    <t>Europe (L') (ass et reass, inc, vol)</t>
  </si>
  <si>
    <t>Foncière (La) (capitalisation)</t>
  </si>
  <si>
    <t>Foncière (La) (incendie)</t>
  </si>
  <si>
    <t>Foncière (La) (transport)</t>
  </si>
  <si>
    <t>Foncière (La) (vie)</t>
  </si>
  <si>
    <t>Générale d'Assurance (Cie) (acc, inc)</t>
  </si>
  <si>
    <t>Lloyd de France (vie)</t>
  </si>
  <si>
    <t>Monde complémentaire (Le) (acc)</t>
  </si>
  <si>
    <t>Paix (La) (acc, inc, divers)</t>
  </si>
  <si>
    <t>Réassurances (Cie Générale de)</t>
  </si>
  <si>
    <t>Réassurances-Vie (Cie Générale de)</t>
  </si>
  <si>
    <t>Réassurances (Les)</t>
  </si>
  <si>
    <t>Réassurances (Les) (B)</t>
  </si>
  <si>
    <t>Soleil (Le) (capitalisation)</t>
  </si>
  <si>
    <t>Urbaine complémentaire (L') (ass et reass)</t>
  </si>
  <si>
    <t>Réunion française et Cie d'Assurances Universelles</t>
  </si>
  <si>
    <t>Secours (Le)(accident)</t>
  </si>
  <si>
    <t>Secours (Le) (accident) (J)</t>
  </si>
  <si>
    <t xml:space="preserve">Secours (Le) (incendie) </t>
  </si>
  <si>
    <t xml:space="preserve">Secours (Le) (vie) </t>
  </si>
  <si>
    <t>Soleil (Le) (accident)</t>
  </si>
  <si>
    <t>Soleil (Le) (accident)2</t>
  </si>
  <si>
    <t>Soleil (Le) (incendie)</t>
  </si>
  <si>
    <t>Soleil (Le) (incendie)2</t>
  </si>
  <si>
    <t>Soleil (Le)(vie)</t>
  </si>
  <si>
    <t>Soleil (Le) (vie)2</t>
  </si>
  <si>
    <t>*</t>
  </si>
  <si>
    <t>Bque. de la Guadeloupe</t>
  </si>
  <si>
    <t>Bque de Madagascar</t>
  </si>
  <si>
    <t>Crédit National (pour faciliter la réparation dommages causés par la guerre)</t>
  </si>
  <si>
    <t>Association Financière pour le Commerce et l'Industrie</t>
  </si>
  <si>
    <t>Bque Commerciale Africaine</t>
  </si>
  <si>
    <t>Bque Commerciale du Maroc</t>
  </si>
  <si>
    <t>Bque Europe Centrale (des Pays de l')</t>
  </si>
  <si>
    <t>Bque Europe Centrale (des Pays de l') (R)</t>
  </si>
  <si>
    <t>Bque Française et Italienne pour l'Amérique du Sud</t>
  </si>
  <si>
    <t>Bque Industrielle de l'Afrique du Nord</t>
  </si>
  <si>
    <t>Bque Internationale du Commerce</t>
  </si>
  <si>
    <t>Bque Franco-Japonaise</t>
  </si>
  <si>
    <t>Bque Nationale pour le Commerce et l'Industrie</t>
  </si>
  <si>
    <t>Bque Nationale Française du Commerce Extérieur</t>
  </si>
  <si>
    <t>Bque des Pays du Nord</t>
  </si>
  <si>
    <t>LIQU</t>
  </si>
  <si>
    <t>l</t>
  </si>
  <si>
    <t>Bque Franco-Polonaise</t>
  </si>
  <si>
    <t>Caisse de Liquidation des Affaires en Marchandises à Paris</t>
  </si>
  <si>
    <t>Caisse Générale de l'Ind et du Bâtiment</t>
  </si>
  <si>
    <t>CALIF (Crédit à l'industrie française)</t>
  </si>
  <si>
    <t>Cie. Algérienne de Crédit et de Bque</t>
  </si>
  <si>
    <t>Comptoir Central de Crédit à Paris</t>
  </si>
  <si>
    <t>Comptoir Lyon-Alemand (B)</t>
  </si>
  <si>
    <t>Comptoir National d'Escompte de Paris (F)</t>
  </si>
  <si>
    <t>Crédit Commercial de France</t>
  </si>
  <si>
    <t>Crédit Industriel de Normandie</t>
  </si>
  <si>
    <t>Crédit Foncier Colonial et de Bque (Sté de)</t>
  </si>
  <si>
    <t>Crédit Foncier de l'Indo-Chine</t>
  </si>
  <si>
    <t>Crédit Foncier de l'Indo-Chine (B)</t>
  </si>
  <si>
    <t>Crédit Foncier d'Orient (B)</t>
  </si>
  <si>
    <t>Crédit Foncier de l'Ouest Africain</t>
  </si>
  <si>
    <t>Crédit Foncier de l'Ouest Africain (B)</t>
  </si>
  <si>
    <t>Crédit Mobilier Indochinois</t>
  </si>
  <si>
    <t>Crédit Mobilier Indochinois (B)</t>
  </si>
  <si>
    <t>Crédit du Nord</t>
  </si>
  <si>
    <t>Crédit de l'Ouest</t>
  </si>
  <si>
    <t>Edilité-Crédit (Cie Gén de services ubains et de crédit)</t>
  </si>
  <si>
    <t>Financement Industriel (Cie de)</t>
  </si>
  <si>
    <t>Financement Industriel (Cie de) (J)</t>
  </si>
  <si>
    <t>Immobilia (Etablissement Financier)</t>
  </si>
  <si>
    <t>Lehideux et Cie</t>
  </si>
  <si>
    <t>Marret, Bonin, Lebel et Guieu</t>
  </si>
  <si>
    <t>Marret, Bonin, Lebel et Guieu (R)</t>
  </si>
  <si>
    <t>Parisienne de Bque</t>
  </si>
  <si>
    <t>Sté Bordelaise de Crédit Indus et Com</t>
  </si>
  <si>
    <t>Sté Financière Cuivre t Pyrites pour le Com et l'Ind</t>
  </si>
  <si>
    <t>Sté Financière de l'Est (Sofinest)</t>
  </si>
  <si>
    <t>Sté. Financière d'Exploitations Indus</t>
  </si>
  <si>
    <t>Sté Financière Française et Coloniale</t>
  </si>
  <si>
    <t>Sté. Frçaise Bque de Dépôts 2</t>
  </si>
  <si>
    <t>Sté Générale</t>
  </si>
  <si>
    <t>Sté Générale Alsacienne de Bque</t>
  </si>
  <si>
    <t>Sté Marseillaise de Crédit Indus et Commercial</t>
  </si>
  <si>
    <t>Sté Nancéenne de Crédit Indus et de Dépôts</t>
  </si>
  <si>
    <t>S-C Entrepreneurs 2</t>
  </si>
  <si>
    <t>Union Européenne Ind et Financière</t>
  </si>
  <si>
    <t>Union Financière d'Extrême-Orient</t>
  </si>
  <si>
    <t>Union Indus de Crédit pour la Reconstitution</t>
  </si>
  <si>
    <t>Union des mines (L')</t>
  </si>
  <si>
    <t>Foncière de France</t>
  </si>
  <si>
    <t>Foncière Lyonnaise</t>
  </si>
  <si>
    <t>Foncière Parisienne</t>
  </si>
  <si>
    <t>Foncière Immobilière de la ville d'Alger</t>
  </si>
  <si>
    <t>Fourmi immobilière (La)</t>
  </si>
  <si>
    <t>Fourmi immobilière (La) 2</t>
  </si>
  <si>
    <t>Générale Foncière</t>
  </si>
  <si>
    <t>Immeuble Parisien (J)</t>
  </si>
  <si>
    <t>Immeuble Parisien (B)</t>
  </si>
  <si>
    <t>Immeubles de France</t>
  </si>
  <si>
    <t>Immeubles de Paris</t>
  </si>
  <si>
    <t>Immeubles de Paris (F)</t>
  </si>
  <si>
    <t>Immobilière du Comptoir Central de Crédit</t>
  </si>
  <si>
    <t>Immobilière et Industrielle du Bâtiment</t>
  </si>
  <si>
    <t>Immobilière et Industrielle du Bâtiment (B)</t>
  </si>
  <si>
    <t>Immobilière Marseillaise (Sté)</t>
  </si>
  <si>
    <t>Immobilière Marseillaise (Sté) (J)</t>
  </si>
  <si>
    <t>Immobilière Parisienne et Départementale</t>
  </si>
  <si>
    <t>Industrielle Foncière (L')</t>
  </si>
  <si>
    <t>Omnium Immobilier Tunisien (J)</t>
  </si>
  <si>
    <t>Séquanaise Foncière et Immobilière (La)</t>
  </si>
  <si>
    <t>Union Provinciale Immobilière</t>
  </si>
  <si>
    <t xml:space="preserve">Crédit Ind. &amp; Comm. </t>
  </si>
  <si>
    <t>Suez (Canal Maritime de)</t>
  </si>
  <si>
    <t>Suez (Canal Maritime de) (J)</t>
  </si>
  <si>
    <t>Suez (Canal Maritime de) (F)</t>
  </si>
  <si>
    <t>Suez (Canal Maritime de) (S) (recouvrement)</t>
  </si>
  <si>
    <t>Abeille (L') (accidents)</t>
  </si>
  <si>
    <t>Abeille (L') (grêle)</t>
  </si>
  <si>
    <t>Abeille (L') (incendie)</t>
  </si>
  <si>
    <t>Abeille (L') (vie)</t>
  </si>
  <si>
    <t>Aigle (L') (accident)</t>
  </si>
  <si>
    <t>Aigle (L') (accident)nominale</t>
  </si>
  <si>
    <t>Aigle (L') (capitalisation)</t>
  </si>
  <si>
    <t>Aigle (L') (incendie)</t>
  </si>
  <si>
    <t>Aigle (L') (incendie) action nouvelles</t>
  </si>
  <si>
    <t>Aigle (L') (vie)</t>
  </si>
  <si>
    <t>Aigle (L') (vie)nouvelles actions</t>
  </si>
  <si>
    <t>France (La) (incendie)</t>
  </si>
  <si>
    <t>France (La) (incendie) (action nouvelles ?)</t>
  </si>
  <si>
    <t>France (La) (vie)</t>
  </si>
  <si>
    <t>France (La) (ass, reass, acc)</t>
  </si>
  <si>
    <t>Métropole (La) (incendie)</t>
  </si>
  <si>
    <t>Monde (Le) (incendie)</t>
  </si>
  <si>
    <t>Monde (Le) (vie)</t>
  </si>
  <si>
    <t>Nationale (La) (crédit et reass)</t>
  </si>
  <si>
    <t>Nationale (La) (incendie)</t>
  </si>
  <si>
    <t>Nationale (La) (risques divers)</t>
  </si>
  <si>
    <t>Nationale (La) (vie)</t>
  </si>
  <si>
    <t>Nord (Le) (capitalisation)</t>
  </si>
  <si>
    <t>Nord (Le) (incendie)</t>
  </si>
  <si>
    <t>Nord (Le) (incendie)2</t>
  </si>
  <si>
    <t>Albi (F)</t>
  </si>
  <si>
    <t>Aniche</t>
  </si>
  <si>
    <t>Anzin</t>
  </si>
  <si>
    <t>Béthune</t>
  </si>
  <si>
    <t>Blanzy</t>
  </si>
  <si>
    <t>Carmaux</t>
  </si>
  <si>
    <t>Carmaux (J)</t>
  </si>
  <si>
    <t>Carvin</t>
  </si>
  <si>
    <t>Charbonnages du Tonkin</t>
  </si>
  <si>
    <t>Courrières</t>
  </si>
  <si>
    <t>Dourges</t>
  </si>
  <si>
    <t>Epinac</t>
  </si>
  <si>
    <t>Escarpelle</t>
  </si>
  <si>
    <t>Lens</t>
  </si>
  <si>
    <t>Liévin</t>
  </si>
  <si>
    <t>Ligny-les-Aire</t>
  </si>
  <si>
    <t xml:space="preserve">Marles </t>
  </si>
  <si>
    <t>Nord d'Alais</t>
  </si>
  <si>
    <t>Ostricourt</t>
  </si>
  <si>
    <t>Sarre-et-Moselle</t>
  </si>
  <si>
    <t>Vicoigne, Noeux et Drocourt</t>
  </si>
  <si>
    <t>La Flandre</t>
  </si>
  <si>
    <t>La Française</t>
  </si>
  <si>
    <t>Lloyd Continental Française</t>
  </si>
  <si>
    <t>La Prudence</t>
  </si>
  <si>
    <t>Algérienne de Crédit et de Banque</t>
  </si>
  <si>
    <t>Banque foncière du Maroc</t>
  </si>
  <si>
    <t>Banque foncière du Maroc (P)</t>
  </si>
  <si>
    <t>Banque Régionale du Nord</t>
  </si>
  <si>
    <t>Confiance</t>
  </si>
  <si>
    <t>Comptoir Financier Lillois</t>
  </si>
  <si>
    <t>Comptoir Financier Tourquennois</t>
  </si>
  <si>
    <t>Financière de l'Est (SOFINEST)</t>
  </si>
  <si>
    <t>Scalbert</t>
  </si>
  <si>
    <t>Union des Mines</t>
  </si>
  <si>
    <t>Eaux - Transports</t>
  </si>
  <si>
    <t>Chemin de fer et Carpière d'Estrée-Blanche</t>
  </si>
  <si>
    <t>Chemin de fer Economiques du Nord</t>
  </si>
  <si>
    <t>Chemin de fer Secondaires du Nord-Est</t>
  </si>
  <si>
    <t>Electrique Lille, Roubaix, Tourcoing</t>
  </si>
  <si>
    <t>Lyonnaise des eaux et Eclairage</t>
  </si>
  <si>
    <t>Lyonnaise des eaux et Eclairage (J)</t>
  </si>
  <si>
    <t>Nord (Ch de fer du)</t>
  </si>
  <si>
    <t>Nord (Ch de fer du) (J)</t>
  </si>
  <si>
    <t>J. Pierchon et Cie</t>
  </si>
  <si>
    <t>Tramway de Lille et Banlieue</t>
  </si>
  <si>
    <t>Tramway de Lille et Banlieue (J)</t>
  </si>
  <si>
    <t>Gaz - Electricité</t>
  </si>
  <si>
    <t>Béthunoise d'Eclairage et d'Energie</t>
  </si>
  <si>
    <t>Boulonnaise d'Electricité</t>
  </si>
  <si>
    <t>Continentale du Gaz</t>
  </si>
  <si>
    <t>Départementale Electrique</t>
  </si>
  <si>
    <t>Départementale Electrique (R)</t>
  </si>
  <si>
    <t>Electricité (Cie gle d')</t>
  </si>
  <si>
    <t>Electricité Région Valenciennes-Anzin</t>
  </si>
  <si>
    <t>Electricité du Nord</t>
  </si>
  <si>
    <t>Electricité du Nord-Ouest</t>
  </si>
  <si>
    <t>Française d'Eclairage et ch p l gaz</t>
  </si>
  <si>
    <t>Gaz et electricité d'Hersin-Coupigny</t>
  </si>
  <si>
    <t>Merlin et Gérin</t>
  </si>
  <si>
    <t>Mildé et fils</t>
  </si>
  <si>
    <t>Roubaisienne d'éclairage</t>
  </si>
  <si>
    <t>Saint-Quentinoise d'éclairage</t>
  </si>
  <si>
    <t>Secteur électrique de Billy-Montigny</t>
  </si>
  <si>
    <t xml:space="preserve">Signaux et entreprises electriques </t>
  </si>
  <si>
    <t>Thomson-Houston</t>
  </si>
  <si>
    <t>Union Houillère Electrique</t>
  </si>
  <si>
    <t>Aciéries de Blanc-misseron</t>
  </si>
  <si>
    <t>Aciéries de Blanc-misseron (R)</t>
  </si>
  <si>
    <t>Aciéries de Longwy</t>
  </si>
  <si>
    <t>Aciéries de Micheville</t>
  </si>
  <si>
    <t>Aciéries de Paris et d'Outréau</t>
  </si>
  <si>
    <t>Banques et Stés Foncières</t>
  </si>
  <si>
    <t>Distribution d'électricité (Cie Parisienne)</t>
  </si>
  <si>
    <t>Arbel</t>
  </si>
  <si>
    <t>Atelier de Construction du N de la F</t>
  </si>
  <si>
    <t>Atelier de Construction du N de la F (F)</t>
  </si>
  <si>
    <t>Autos-Chenilles</t>
  </si>
  <si>
    <t>Biache-Saint-Vaast</t>
  </si>
  <si>
    <t>Boulonneries de Louvroil</t>
  </si>
  <si>
    <t>Boulonneries de Louvroil (R)</t>
  </si>
  <si>
    <t>Chantier et Atelier de Saint-Nazaire</t>
  </si>
  <si>
    <t>Chatillon-Commentry</t>
  </si>
  <si>
    <t>Commentry-Fourchambault (J)</t>
  </si>
  <si>
    <t>Commentry-Fourchambault</t>
  </si>
  <si>
    <t>Constructions Mécaniques (Anc Etab Cail)</t>
  </si>
  <si>
    <t>Delattre et Frouard</t>
  </si>
  <si>
    <t>Denain et Anzin</t>
  </si>
  <si>
    <t>Electro-Métallurgie (Cie Gle)</t>
  </si>
  <si>
    <t>Escaut (Métallurgie de l')</t>
  </si>
  <si>
    <t>Escaut (Métallurgie de l') (J)</t>
  </si>
  <si>
    <t>Fabrique de fer de Maubeuge</t>
  </si>
  <si>
    <t>Fives-Lille</t>
  </si>
  <si>
    <t>Forges et Aciéries du NE</t>
  </si>
  <si>
    <t>Forges et Chantier de la Méditerranée</t>
  </si>
  <si>
    <t>Franco-Belge de Matériel de Ch de fer (J)</t>
  </si>
  <si>
    <t>Jeumont (Atelier de cons elec)</t>
  </si>
  <si>
    <t>Jeumont (Atelier de cons elec) (F)</t>
  </si>
  <si>
    <t>Le Phénix</t>
  </si>
  <si>
    <t>Louvroil-Montbard-Aunoye</t>
  </si>
  <si>
    <t>Matériel de Ch de fer (Cie fr de)</t>
  </si>
  <si>
    <t>Moteurs (Cie Gle de)</t>
  </si>
  <si>
    <t>Ougrée-Marihaye</t>
  </si>
  <si>
    <t>Peugeot</t>
  </si>
  <si>
    <t>Pont-à-Mousson</t>
  </si>
  <si>
    <t>Ryo-Catteau</t>
  </si>
  <si>
    <t>Saint-Amand</t>
  </si>
  <si>
    <t>Saint-Sauveur-Arras</t>
  </si>
  <si>
    <t>Saulnes</t>
  </si>
  <si>
    <t>Senelle-Maubeuge</t>
  </si>
  <si>
    <t>Trefileries et Laminoires du Havre</t>
  </si>
  <si>
    <t>Usines et Aciéries de Feignies</t>
  </si>
  <si>
    <t>Usines et Aciéries de Feignies (B)</t>
  </si>
  <si>
    <t>Pétroles</t>
  </si>
  <si>
    <t>Française des Pétroles</t>
  </si>
  <si>
    <t>Lille-Bonnières et Colombes</t>
  </si>
  <si>
    <t>Industries textiles</t>
  </si>
  <si>
    <t>Agache</t>
  </si>
  <si>
    <t>Badin et Fils</t>
  </si>
  <si>
    <t>Cotonnerie de Saint-Quentin</t>
  </si>
  <si>
    <t>Dikson</t>
  </si>
  <si>
    <t>Filature du Nord</t>
  </si>
  <si>
    <t>Gratry</t>
  </si>
  <si>
    <t>Lainière de Roubaix</t>
  </si>
  <si>
    <t>Lyonnaise de Textiles</t>
  </si>
  <si>
    <t>Saint Frères</t>
  </si>
  <si>
    <t>Entreprises et matériaux de construction</t>
  </si>
  <si>
    <t>Thiant</t>
  </si>
  <si>
    <t>Travaux de fer de Maubeuge (J)</t>
  </si>
  <si>
    <t>Carrières du Mont-Vireux</t>
  </si>
  <si>
    <t>Carrières du Mont-Vireux (F)</t>
  </si>
  <si>
    <t>Chaux et Ciments de la Farge et du Teil</t>
  </si>
  <si>
    <t>Ciments du Boulonnais</t>
  </si>
  <si>
    <t>Ciments Portland d'Origny-Sainte-Benoite</t>
  </si>
  <si>
    <t>Ciments Portland d'Origny-Sainte-Benoite (F)</t>
  </si>
  <si>
    <t>Ciments et Chaux Hydrauliques du Nord</t>
  </si>
  <si>
    <t>Ciments de Dannes</t>
  </si>
  <si>
    <t>Ciment de Pont-A-vendin (Anc Etab Cambler)</t>
  </si>
  <si>
    <t>Construction et Travaux Publics d'Arras</t>
  </si>
  <si>
    <t>Desvroise</t>
  </si>
  <si>
    <t>Entreprises Gles et Travaux Publics</t>
  </si>
  <si>
    <t>Poliet &amp; Chausson</t>
  </si>
  <si>
    <t>Tuileries du Nord et du Pas-de-Calais</t>
  </si>
  <si>
    <t>Poliet &amp; Chausson (F)</t>
  </si>
  <si>
    <t>Tuileries de Beauvais (F)</t>
  </si>
  <si>
    <t>Tuileries du Nord et du Pas-de-Calais (F)</t>
  </si>
  <si>
    <t>Produits Chimiques - Huileries -Verreries</t>
  </si>
  <si>
    <t>Air Liquide</t>
  </si>
  <si>
    <t>Auby-Méditerranée</t>
  </si>
  <si>
    <t>Danjou Léon</t>
  </si>
  <si>
    <t>Electro-chimie d'Ugine</t>
  </si>
  <si>
    <t>Glaces et Verres spéciaux de N de la F</t>
  </si>
  <si>
    <t>Huileries de Valenciennes</t>
  </si>
  <si>
    <t>Air Liquide (F)</t>
  </si>
  <si>
    <t xml:space="preserve">Huileries de Valenciennes </t>
  </si>
  <si>
    <t>Huiles, Goudrons &amp; dérivés</t>
  </si>
  <si>
    <t>Kali Sainte Thérèse</t>
  </si>
  <si>
    <t>Kuhlmnann</t>
  </si>
  <si>
    <t>Oxhydriques Française</t>
  </si>
  <si>
    <t>Péchiney</t>
  </si>
  <si>
    <t>Rhône-Poulenc</t>
  </si>
  <si>
    <t>Saint-Gobain, Chauny et Cirey</t>
  </si>
  <si>
    <t>Usines de Libercourt</t>
  </si>
  <si>
    <t>Verreries &amp; Manufacture de Glace d'Aniche</t>
  </si>
  <si>
    <t>Verreries et Bouteilles du Nord</t>
  </si>
  <si>
    <t>Asturienne (Cie Royale) (Belgique)</t>
  </si>
  <si>
    <t>Blaymard (Mines du)</t>
  </si>
  <si>
    <t>Blaymard (Mines du) (J)</t>
  </si>
  <si>
    <t>Djebel Djérissa (J)</t>
  </si>
  <si>
    <t>Djebel Djérissa</t>
  </si>
  <si>
    <t>Etudes et Expl Minières de l'Indochine</t>
  </si>
  <si>
    <t>Guergour</t>
  </si>
  <si>
    <t>Etudes et Expl Minières de l'Indochine (B)</t>
  </si>
  <si>
    <t>Nord (Le) (vie)</t>
  </si>
  <si>
    <t>Nord (Le) (vie)2</t>
  </si>
  <si>
    <t>Paternelle (La) (incendie)</t>
  </si>
  <si>
    <t>Paternelle (La) (vie)</t>
  </si>
  <si>
    <t>Patrimoine (Le) (accident)</t>
  </si>
  <si>
    <t>Patrimoine (Le) (vie)</t>
  </si>
  <si>
    <t>Patrimoine (Le) (vie)2</t>
  </si>
  <si>
    <t>Phénix (Le) (acc)</t>
  </si>
  <si>
    <t>Phénix (Le) (incendie)</t>
  </si>
  <si>
    <t>Phénix (Le) (vie)</t>
  </si>
  <si>
    <t>Préservatrice (La) (accident)</t>
  </si>
  <si>
    <t>Préservatrice (La) (vie)</t>
  </si>
  <si>
    <t>Prévoyance (La) (accident)</t>
  </si>
  <si>
    <t>Prévoyance (La) (accident) (J)</t>
  </si>
  <si>
    <t xml:space="preserve">Prévoyance (La) (incendie) </t>
  </si>
  <si>
    <t>Prévoyance (La) (vie)</t>
  </si>
  <si>
    <t>Providence (La) (accident)</t>
  </si>
  <si>
    <t>Providence (La) (incendie)</t>
  </si>
  <si>
    <t>Union (L') (incendie)</t>
  </si>
  <si>
    <t>Union (L') (vie)</t>
  </si>
  <si>
    <t>Urbaine et la seine (L') (accident)</t>
  </si>
  <si>
    <t>Urbaine (L') (capitalisation)</t>
  </si>
  <si>
    <t>Urbaine (L') (incendie)</t>
  </si>
  <si>
    <t>Urbaine (L') (vie)</t>
  </si>
  <si>
    <t xml:space="preserve">Annuité Lérouville à Sedan </t>
  </si>
  <si>
    <t>Algérie (ch. fer sur routes d')</t>
  </si>
  <si>
    <t>Algérie (ch. fer sur routes d') (R)</t>
  </si>
  <si>
    <t>Algérie (ch. fer sur routes d') (R) 2</t>
  </si>
  <si>
    <t>Bouches-du-Rhône (Régionaux des)</t>
  </si>
  <si>
    <t>Buenos-Ayres (Cie Gén. Ch. de fer de la Province de)</t>
  </si>
  <si>
    <t>Camargue (J)</t>
  </si>
  <si>
    <t>Dakar-St.Louis (J)</t>
  </si>
  <si>
    <t>Damas-Hamah et Prolongements</t>
  </si>
  <si>
    <t>Damas-Hamah et Prolongements (J)</t>
  </si>
  <si>
    <t>Economiques (Sté.Gle.Ch.Fer)</t>
  </si>
  <si>
    <t>Franco-Hellénique de Chem. de fer (Cie)</t>
  </si>
  <si>
    <t>Marcoc (Cie Chemins de fer du)</t>
  </si>
  <si>
    <t>Marcoc (Cie Chemins de fer du) (J)</t>
  </si>
  <si>
    <t>Métropolitain de Paris</t>
  </si>
  <si>
    <t>Métropolitain de Paris (J)</t>
  </si>
  <si>
    <t>Meusienne de Ch. de fer</t>
  </si>
  <si>
    <t>Nogentais (J)</t>
  </si>
  <si>
    <t>Nord-Est (Cie des Chemins de fer Secondaires du)</t>
  </si>
  <si>
    <t>Provence (Ch de fer de la)</t>
  </si>
  <si>
    <t>Provence (Ch de fer de la) (R)</t>
  </si>
  <si>
    <t>Parisienne pour l'Ind Electrique</t>
  </si>
  <si>
    <t>Parisienne pour l'Ind Electrique 2</t>
  </si>
  <si>
    <t>Parisienne pour l'Ind Electrique (B)</t>
  </si>
  <si>
    <t>Secondaires (Ch de fer)</t>
  </si>
  <si>
    <t>Sud-Ouest (Ch de fer du)</t>
  </si>
  <si>
    <t>Sud-Ouest (Ch de fer du) (J)</t>
  </si>
  <si>
    <t>Tanger à Fez (Cie Franco-espagnole du Ch de fer de)</t>
  </si>
  <si>
    <t>Tunisiens (Cie Fermière des Ch de fer) (anciennement Bône-Guelma)</t>
  </si>
  <si>
    <t>Tunisiens (Cie Fermière des Ch de fer) (anciennement Bône-Guelma) (J)</t>
  </si>
  <si>
    <t>Vicinaux (Cie Gén des ch de fer)</t>
  </si>
  <si>
    <t>Voies Ferrées des Landes</t>
  </si>
  <si>
    <t>Trws Algériens 2</t>
  </si>
  <si>
    <t>Trws Algériens (J)</t>
  </si>
  <si>
    <t>Trws d'Amiens (J)</t>
  </si>
  <si>
    <t>Trwys d'Angers</t>
  </si>
  <si>
    <t>Trwys Départementaux des Deux Sevres (R)</t>
  </si>
  <si>
    <t xml:space="preserve">Trwys Départementaux des Deux Sevres </t>
  </si>
  <si>
    <t>Electrique Lille-Roubaix-Tourcoing (L')</t>
  </si>
  <si>
    <t>Trwys électrique et omnibus de Bordeaux (J)</t>
  </si>
  <si>
    <t>Trws de l'Est Parisien (J)</t>
  </si>
  <si>
    <t>Trws (Cie gén fran de)</t>
  </si>
  <si>
    <t>Trws (Cie gén fran de) (J)</t>
  </si>
  <si>
    <t>Trws de l'Indochine</t>
  </si>
  <si>
    <t>Trws de l'Indochine 2</t>
  </si>
  <si>
    <t>Trwys Nice et Littoral (R)</t>
  </si>
  <si>
    <t>Trwys d'Oran</t>
  </si>
  <si>
    <t>Trws (Cie gen parisienne de)</t>
  </si>
  <si>
    <t>Trws (Cie gen parisienne de) (J)</t>
  </si>
  <si>
    <t>Trwys de Tunis</t>
  </si>
  <si>
    <t>Trwys et d'Eclairage Electrique de Shangaï (Cie Fran de)</t>
  </si>
  <si>
    <t>Trwys de Tunis 2</t>
  </si>
  <si>
    <t>Trwys de Tunis (J)</t>
  </si>
  <si>
    <t>Docks, Eaux</t>
  </si>
  <si>
    <t>Docks-Entrepôts du Havre</t>
  </si>
  <si>
    <t>Docks-Entrepôts du Havre (J)</t>
  </si>
  <si>
    <t xml:space="preserve"> Eaux (Cie.Gle. des)</t>
  </si>
  <si>
    <t xml:space="preserve"> Eaux (Cie.Gle. des) (J)</t>
  </si>
  <si>
    <t>Eaux minérales de la Bourboule (J)</t>
  </si>
  <si>
    <t>Eaux de Vals-St-Jean</t>
  </si>
  <si>
    <t>Eaux Minérales de Vittel</t>
  </si>
  <si>
    <t>Eaux Minérales de Vittel 2</t>
  </si>
  <si>
    <t>Eaux et de l'Ozone (Cie des)</t>
  </si>
  <si>
    <t>Sté. Lyonnaise des Eaux &amp; Eclairage 2</t>
  </si>
  <si>
    <t>Sté. Lyonnaise des Eaux &amp; Eclairage (J)</t>
  </si>
  <si>
    <t>Sté. Lyonnaise des Eaux &amp; Eclairage 3</t>
  </si>
  <si>
    <t>Vichy (Etablissement thermal de )</t>
  </si>
  <si>
    <t>Vichy (Etablissement thermal de ) 2</t>
  </si>
  <si>
    <t>Eaux et Electricité de l'Indo-Chine</t>
  </si>
  <si>
    <t>Eaux et Electricité de l'Indo-Chine 2</t>
  </si>
  <si>
    <t>Eaux et Electricité de l'Indo-Chine (J)</t>
  </si>
  <si>
    <t>Air comprimé, Force Motrice, Eclairage Electrique</t>
  </si>
  <si>
    <t>Algérienne d'Eclairage et de Force</t>
  </si>
  <si>
    <t xml:space="preserve">Alsthom </t>
  </si>
  <si>
    <t>Applications Industrielles</t>
  </si>
  <si>
    <t>Biterroise de Force et Lumière (Sté)</t>
  </si>
  <si>
    <t>Biterroise de Force et Lumière (Sté) (F)</t>
  </si>
  <si>
    <t>Bourguignonne de Transport d'Energie</t>
  </si>
  <si>
    <t>Bourguignonne de Transport d'Energie 2</t>
  </si>
  <si>
    <t>Distribution d'Electricité (Cie. Parisienne de)</t>
  </si>
  <si>
    <t>Distribution d'Electricité de l'Ouest</t>
  </si>
  <si>
    <t>Electricité (Cie. Gle. d')</t>
  </si>
  <si>
    <t>Electricité Industrielle</t>
  </si>
  <si>
    <t>Eclairage et de Force par l'Electricité à Paris (Sté d')</t>
  </si>
  <si>
    <t>Electricité Industrielle 2</t>
  </si>
  <si>
    <t>Electricité de Beyrouth</t>
  </si>
  <si>
    <t>Electricité de Beyrouth (J)</t>
  </si>
  <si>
    <t>TOTAL</t>
  </si>
  <si>
    <t>TOTAL actions ordinaires</t>
  </si>
  <si>
    <t>TOTAL (ss dc CO)</t>
  </si>
  <si>
    <t>TOTAL (ss dc CO) actions ordinaires</t>
  </si>
  <si>
    <t>TOTAL (ss dc CO+CV)</t>
  </si>
  <si>
    <t>TOTAL (ss dc CO+CV) actions ordinaires</t>
  </si>
  <si>
    <t>Fouquet-Paris-Plage</t>
  </si>
  <si>
    <t>Union Gle du Nord</t>
  </si>
  <si>
    <t>Electricité de Caen</t>
  </si>
  <si>
    <t>Electricité de Caen 2</t>
  </si>
  <si>
    <t>Electricité et de gaz de la Basse-Moselle</t>
  </si>
  <si>
    <t>Electricité et de gaz de la Basse-Moselle (B)</t>
  </si>
  <si>
    <t>Electricité et gaz du Nord</t>
  </si>
  <si>
    <t>Electricité et gaz du Nord (B)</t>
  </si>
  <si>
    <t>Electricité et Eaux de Madagascar</t>
  </si>
  <si>
    <t>Electricité de Marseille (B)</t>
  </si>
  <si>
    <t>Electricité de l'Ouest Africain (Eaux et)</t>
  </si>
  <si>
    <t>Electricité de Paris (Sté d')</t>
  </si>
  <si>
    <t>Electricité de Paris (Sté d') (B)</t>
  </si>
  <si>
    <t>Electricité de la Seine</t>
  </si>
  <si>
    <t>Electricité de la Seine (J)</t>
  </si>
  <si>
    <t>Electricité de la Seine (F)</t>
  </si>
  <si>
    <t>Electricité de Strasbourg</t>
  </si>
  <si>
    <t>Electricité de la Loire et du Centre</t>
  </si>
  <si>
    <t>Electrique du Nord (Cie)</t>
  </si>
  <si>
    <t xml:space="preserve"> Electro-Entreprise (L')</t>
  </si>
  <si>
    <t>Energie-Eclairage</t>
  </si>
  <si>
    <t>Energie-Eclairage (B)</t>
  </si>
  <si>
    <t>Energie Electrique (Cie centrale d')</t>
  </si>
  <si>
    <t>Energie Electrique (Cie centrale d') 2</t>
  </si>
  <si>
    <t>Energie Electrique (Cie centrale d') (J)</t>
  </si>
  <si>
    <t>Energie Electrique de la Basse Loire</t>
  </si>
  <si>
    <t>Energie Electrique de la Basse Loire 2</t>
  </si>
  <si>
    <t xml:space="preserve">Energie Electrique de la Haute-garonne </t>
  </si>
  <si>
    <t>Energie Electrique de la Haute-garonne 2</t>
  </si>
  <si>
    <t>Energie Electrique de la Haute-garonne (B)</t>
  </si>
  <si>
    <t>Energie Electrique de la Haute-garonne (B) 2</t>
  </si>
  <si>
    <t>Energie Electrique du Littoral Méditerranéen</t>
  </si>
  <si>
    <t>Energie Electrique du Maroc</t>
  </si>
  <si>
    <t>Energie Electrique de Meuse et Marne</t>
  </si>
  <si>
    <t>Energie Electrique de Meuse et Marne (B)</t>
  </si>
  <si>
    <t>Energie Electrique de l'Ouest de la France</t>
  </si>
  <si>
    <t>Energie Electrique du Rhin</t>
  </si>
  <si>
    <t>Energie Electrique Rhône et Jura</t>
  </si>
  <si>
    <t>Energie Electrique du Rouergue</t>
  </si>
  <si>
    <t>Energie Industrielle (L')</t>
  </si>
  <si>
    <t>Entreprises Electriques</t>
  </si>
  <si>
    <t>Est-Electrique</t>
  </si>
  <si>
    <t>Est-Electrique 2</t>
  </si>
  <si>
    <t>Expoitations Electriques (Les)</t>
  </si>
  <si>
    <t>Forces et Distribution</t>
  </si>
  <si>
    <t>Forces et Distribution 2</t>
  </si>
  <si>
    <t>Imm Etang de Berre (P)</t>
  </si>
  <si>
    <t>Imm. Pl. Monceau</t>
  </si>
  <si>
    <t>Immobilière Foires de Paris</t>
  </si>
  <si>
    <t>Immobilière Bd Haussmann</t>
  </si>
  <si>
    <t>Rente Foncière (P)</t>
  </si>
  <si>
    <t>TYP</t>
  </si>
  <si>
    <t>Chemin de Fer, Transports</t>
  </si>
  <si>
    <t>Chambon</t>
  </si>
  <si>
    <t>Ch de fer Econo (P)</t>
  </si>
  <si>
    <t>Navigation Afrique du Nord</t>
  </si>
  <si>
    <t>Tram Autobus de Casablanca</t>
  </si>
  <si>
    <t>Transp Urbains et Ruraux</t>
  </si>
  <si>
    <t>Wagons-Foudres Béziers (J)</t>
  </si>
  <si>
    <t>Wagons-Foudres Béziers (P)</t>
  </si>
  <si>
    <t>Eaux, Electricité, Gaz</t>
  </si>
  <si>
    <t>Aco. Monoplaque</t>
  </si>
  <si>
    <t>Appareil Electr Ind Pétrier-Tissot-Raybaud</t>
  </si>
  <si>
    <t>Appareil Electr Ind Pétrier-Tissot-Raybaud (P)</t>
  </si>
  <si>
    <t>Arrens (Forces Motrices)</t>
  </si>
  <si>
    <t>Artésienne de Force et Lumière</t>
  </si>
  <si>
    <t>Bagnoles-de-l'Orne (Thermal)</t>
  </si>
  <si>
    <t>Béthunoise d'Eclair</t>
  </si>
  <si>
    <t>Cables Télégraphiques (P)</t>
  </si>
  <si>
    <t>Cables Télégraphiques (P) 2</t>
  </si>
  <si>
    <t>Claude Paz et Silva</t>
  </si>
  <si>
    <t>Conducteur Electrique Blindé</t>
  </si>
  <si>
    <t>Conducteur Electrique Blindé (P)</t>
  </si>
  <si>
    <t>Ducelier</t>
  </si>
  <si>
    <t>Eaux Min. du Bassin de Vichy (Commerciale d')</t>
  </si>
  <si>
    <t>Electricité et Gaz des Pyrénées</t>
  </si>
  <si>
    <t>Electricité et Gaz des Pyrénées (P)</t>
  </si>
  <si>
    <t>Energie Electrictrique Briançonnais</t>
  </si>
  <si>
    <t>Fontaine</t>
  </si>
  <si>
    <t>Force, Lumière Elec (Foralum)</t>
  </si>
  <si>
    <t>Forces motrices du centre</t>
  </si>
  <si>
    <t>Granoux</t>
  </si>
  <si>
    <t>Holophane</t>
  </si>
  <si>
    <t>Hydro-Cère</t>
  </si>
  <si>
    <t>HydroElectrique B-Pyrénées (B)</t>
  </si>
  <si>
    <t>SIFE</t>
  </si>
  <si>
    <t>Labinal</t>
  </si>
  <si>
    <t>Lampes Fotos</t>
  </si>
  <si>
    <t>Landes (Min. Elec)</t>
  </si>
  <si>
    <t>Landes (Min. Elec) (B)</t>
  </si>
  <si>
    <t>Location Elec (J)</t>
  </si>
  <si>
    <t>Location Elec (R)</t>
  </si>
  <si>
    <t>Magnétos RB</t>
  </si>
  <si>
    <t>Pile Hydra</t>
  </si>
  <si>
    <t>Primagaz</t>
  </si>
  <si>
    <t>Procédés Loth</t>
  </si>
  <si>
    <t>Roubaisienne d'Eclairage</t>
  </si>
  <si>
    <t>Secteur Elect Voûtes d'Alger</t>
  </si>
  <si>
    <t>Sorgue et Tarn</t>
  </si>
  <si>
    <t>TSF</t>
  </si>
  <si>
    <t>Union Elec Rurale</t>
  </si>
  <si>
    <t>Union Pyrénéenne Electrique</t>
  </si>
  <si>
    <t>Valeneienne-Anzin (Elec de la région de)</t>
  </si>
  <si>
    <t>Gaz Fco-Belge</t>
  </si>
  <si>
    <t>Aciéries de Slano-Misseron</t>
  </si>
  <si>
    <t>Aciéries Bl. Misseron</t>
  </si>
  <si>
    <t>Aciéries de Champagnole</t>
  </si>
  <si>
    <t>Aciéries du Chili</t>
  </si>
  <si>
    <t>Aciéries du Chili (P)</t>
  </si>
  <si>
    <t>Affinage de Métaux</t>
  </si>
  <si>
    <t>Bajac</t>
  </si>
  <si>
    <t>Bardin, Renard et Couche (J)</t>
  </si>
  <si>
    <t xml:space="preserve">Bardin, Renard et Couche </t>
  </si>
  <si>
    <t>Bimétal</t>
  </si>
  <si>
    <t>Bimétal (P)</t>
  </si>
  <si>
    <t>Bocuze</t>
  </si>
  <si>
    <t>Cadoux</t>
  </si>
  <si>
    <t>Caplain Saint-André</t>
  </si>
  <si>
    <t>Carel, Fouché</t>
  </si>
  <si>
    <t>Chaudronnerie Ind Bezons</t>
  </si>
  <si>
    <t>Commentry-Oissel</t>
  </si>
  <si>
    <t>Construction Mécanique (Sté gle)</t>
  </si>
  <si>
    <t>Continentale Parker</t>
  </si>
  <si>
    <t>Continentale Parker (P)</t>
  </si>
  <si>
    <t>Egrot et Grangé</t>
  </si>
  <si>
    <t>Fabriques de Fer de Maubeuge</t>
  </si>
  <si>
    <t>Fonderies Aciéries (Parisienne)</t>
  </si>
  <si>
    <t>Fonderies Aciéries (Parisienne) (P)</t>
  </si>
  <si>
    <t>Forges de Saint-Nicolas</t>
  </si>
  <si>
    <t>Générales de Moteurs  (ex-lilloise de moteur)</t>
  </si>
  <si>
    <t>Gironde (Forges et Chantiers)</t>
  </si>
  <si>
    <t>Guitel et Etienne frères Réunis</t>
  </si>
  <si>
    <t>Guitel et Etienne frères Réunis (B)</t>
  </si>
  <si>
    <t>Hispano-Suiza (sté fr)</t>
  </si>
  <si>
    <t>Hispano-Suiza (sté fr) (P)</t>
  </si>
  <si>
    <t>Hotchkiss</t>
  </si>
  <si>
    <t>Keller et Leleux</t>
  </si>
  <si>
    <t>Liotard Freères (Métallurgie)</t>
  </si>
  <si>
    <t>Lorraine (ex Dietrich)</t>
  </si>
  <si>
    <t>Métal Déployé</t>
  </si>
  <si>
    <t>Métaux et Alliages Blancs</t>
  </si>
  <si>
    <t>Métaux et Alliages Blancs (P)</t>
  </si>
  <si>
    <t>Millions-Guiet-Tubauto</t>
  </si>
  <si>
    <t>Moteurs Auto-Lorraine</t>
  </si>
  <si>
    <t>Moteurs Gnome et Rhône</t>
  </si>
  <si>
    <t>Mot. Salmson</t>
  </si>
  <si>
    <t>Mot. Salmson (J)</t>
  </si>
  <si>
    <t>Mot. Salmson (R)</t>
  </si>
  <si>
    <t>Motobloc</t>
  </si>
  <si>
    <t>Motobloc (P)</t>
  </si>
  <si>
    <t>Nord et Alpes (Cie Ind et Minière)</t>
  </si>
  <si>
    <t>Quincaillerie Croissandeau</t>
  </si>
  <si>
    <t>Quincaillerie Centrale</t>
  </si>
  <si>
    <t>Saintagne</t>
  </si>
  <si>
    <t>Sebin (Marcel)</t>
  </si>
  <si>
    <t>Tubes (Ind et Com)</t>
  </si>
  <si>
    <t>Tubes (Ind et Com) (P)</t>
  </si>
  <si>
    <t>Usines F. Rochard</t>
  </si>
  <si>
    <t>Usines Ch. Vermot</t>
  </si>
  <si>
    <t>Vierzon (Construction Mécanique)</t>
  </si>
  <si>
    <t>Industrie Automobile, Aéronautique et Cycles</t>
  </si>
  <si>
    <t>Carburat. Zénith</t>
  </si>
  <si>
    <t>Cycles Peugeot</t>
  </si>
  <si>
    <t>Delahaye</t>
  </si>
  <si>
    <t>Delahaye (J)</t>
  </si>
  <si>
    <t>Grappin-Annat</t>
  </si>
  <si>
    <t>Im et Commerciale Banville</t>
  </si>
  <si>
    <t>Morane-Aulnier</t>
  </si>
  <si>
    <t>Ravat</t>
  </si>
  <si>
    <t>nationalisation</t>
  </si>
  <si>
    <t>Charbonnages</t>
  </si>
  <si>
    <t>Albi</t>
  </si>
  <si>
    <t>Albi (P)</t>
  </si>
  <si>
    <t>Aleng et Dong-Dang</t>
  </si>
  <si>
    <t>Aleng et Dong-Dang (P)</t>
  </si>
  <si>
    <t>Bruay</t>
  </si>
  <si>
    <t>Cessous</t>
  </si>
  <si>
    <t>Charbonnage du Midi</t>
  </si>
  <si>
    <t>Clarence</t>
  </si>
  <si>
    <t>Crespin-Nord</t>
  </si>
  <si>
    <t>Czeladz</t>
  </si>
  <si>
    <t>Dong-Trieu</t>
  </si>
  <si>
    <t>Dong-Trieu (P)</t>
  </si>
  <si>
    <t>Cessous (P)</t>
  </si>
  <si>
    <t>Houillère de Bessèges, Estampes</t>
  </si>
  <si>
    <t>Houve (La)</t>
  </si>
  <si>
    <t>Nord d'Ales</t>
  </si>
  <si>
    <t>Thivencelles</t>
  </si>
  <si>
    <t>Tuyen-Quang</t>
  </si>
  <si>
    <t>Pétrolifères</t>
  </si>
  <si>
    <t>Franç. Ind Com Pétroles</t>
  </si>
  <si>
    <t>Franç. Ind Com Pétroles (B)</t>
  </si>
  <si>
    <t>Huiles de Pétrole</t>
  </si>
  <si>
    <t>Huiles de Pétrole (P)</t>
  </si>
  <si>
    <t>Omnium fr de Pétroles</t>
  </si>
  <si>
    <t>Pétroles Afrique Nord</t>
  </si>
  <si>
    <t>Prod. Ch. Raff. Berre</t>
  </si>
  <si>
    <t>Prod. Ch. Raff. Berre (R)</t>
  </si>
  <si>
    <t>Mines d'Or</t>
  </si>
  <si>
    <t>Bellière</t>
  </si>
  <si>
    <t>Bellière (P)</t>
  </si>
  <si>
    <t>Centr. Mines et Métallurgie</t>
  </si>
  <si>
    <t>Centr. Mines et Métallurgie (P)</t>
  </si>
  <si>
    <t>Châtelst</t>
  </si>
  <si>
    <t>Châtelst (R)</t>
  </si>
  <si>
    <t>La Lucette</t>
  </si>
  <si>
    <t>Litobo (Mines d'Or de)</t>
  </si>
  <si>
    <t>Litobo (Mines d'Or de) (P)</t>
  </si>
  <si>
    <t>Meoupia</t>
  </si>
  <si>
    <t>Meoupia (F)</t>
  </si>
  <si>
    <t>Oubanghi Oriental</t>
  </si>
  <si>
    <t>Oubanghi Oriental (P)</t>
  </si>
  <si>
    <t>Pek (Mines d'or)</t>
  </si>
  <si>
    <t>Saint-Elie et Adieu-Vat</t>
  </si>
  <si>
    <t>Saint-Elie et Adieu-Vat (P)</t>
  </si>
  <si>
    <t>Salsigne</t>
  </si>
  <si>
    <t>Salsigne (P)</t>
  </si>
  <si>
    <t>Africaine Mines et Transp. (ex Concess Ouenza)</t>
  </si>
  <si>
    <t>Aouli</t>
  </si>
  <si>
    <t>Bayas-Tudjuh</t>
  </si>
  <si>
    <t>Bazins</t>
  </si>
  <si>
    <t>Blaymard (J)</t>
  </si>
  <si>
    <t xml:space="preserve">Blaymard </t>
  </si>
  <si>
    <t>Djebel-Hallouf</t>
  </si>
  <si>
    <t>Douaria</t>
  </si>
  <si>
    <t>Etain du Ht Tonkin (J)</t>
  </si>
  <si>
    <t xml:space="preserve">Etain du Ht Tonkin </t>
  </si>
  <si>
    <t>Douaria (P)</t>
  </si>
  <si>
    <t>Garn-Alfaya</t>
  </si>
  <si>
    <t>Huaron (R)</t>
  </si>
  <si>
    <t xml:space="preserve">Kinta </t>
  </si>
  <si>
    <t>Kinta (J)</t>
  </si>
  <si>
    <t>Marocaine Mines et Pro Ch.</t>
  </si>
  <si>
    <t>Mines et Produits Chim</t>
  </si>
  <si>
    <t>M'Zaïta</t>
  </si>
  <si>
    <t>M'Zaïta (P)</t>
  </si>
  <si>
    <t>Naltagua</t>
  </si>
  <si>
    <t>Naltagua (P)</t>
  </si>
  <si>
    <t>Orb (Mines mét ch)</t>
  </si>
  <si>
    <t>Ouasta (J)</t>
  </si>
  <si>
    <t>Pénins des Etains</t>
  </si>
  <si>
    <t>Sidi-Bou-Aouans (ex-Fermière)</t>
  </si>
  <si>
    <t>Ouasta</t>
  </si>
  <si>
    <t>Etain de l'Indochine</t>
  </si>
  <si>
    <t>Etain de l'Indochine (P)</t>
  </si>
  <si>
    <t>Mines diverses, Carrières</t>
  </si>
  <si>
    <t>Alsace-Lorraine Roch. Min</t>
  </si>
  <si>
    <t>Commiss. Ardois d'Angers</t>
  </si>
  <si>
    <t>Doeks Fouquet</t>
  </si>
  <si>
    <t>Expl. Min. Tunis</t>
  </si>
  <si>
    <t>Expl. Min. Tunis (P)</t>
  </si>
  <si>
    <t>Minerais Gde Ile</t>
  </si>
  <si>
    <t>Minerais Gde Ile (B)</t>
  </si>
  <si>
    <t>Tales de Luzenac</t>
  </si>
  <si>
    <t>Vallée Heureuse et du Ht-Banc</t>
  </si>
  <si>
    <t>Produits Chimiques, Engrais</t>
  </si>
  <si>
    <t>Bourgeois, verdier, Dufour</t>
  </si>
  <si>
    <t>Cartoucherie Française</t>
  </si>
  <si>
    <t>Cartoucherie Française (J)</t>
  </si>
  <si>
    <t>Louvroil-Montbard-Aunoye (B)</t>
  </si>
  <si>
    <t>Dautreville et Lebas</t>
  </si>
  <si>
    <t>Fly-Tox</t>
  </si>
  <si>
    <t>Georget</t>
  </si>
  <si>
    <t>Huiles Goudrons et Dérivés</t>
  </si>
  <si>
    <t>Landaise de Produits Chimiques</t>
  </si>
  <si>
    <t>Matières Grasses</t>
  </si>
  <si>
    <t>Oxhydrique Française</t>
  </si>
  <si>
    <t>Phos. Djebel-M'Dilla</t>
  </si>
  <si>
    <t>Phosphates du Tonkin</t>
  </si>
  <si>
    <t>Phosphates Tunisiens</t>
  </si>
  <si>
    <t>Procédé Ind Char Actif (PICA)</t>
  </si>
  <si>
    <t>Produits Chimiques Coignet</t>
  </si>
  <si>
    <t>Produits Chimiques des Terres Rares</t>
  </si>
  <si>
    <t>Produits Organo-Chimiques</t>
  </si>
  <si>
    <t>Salpêtre Prod Ch Bordeaux</t>
  </si>
  <si>
    <t>Union fr et cie régionales Réunies de fabrique d'engrais</t>
  </si>
  <si>
    <t>Coloniales</t>
  </si>
  <si>
    <t>Africaine d'Entreprises (AEF)</t>
  </si>
  <si>
    <t>Afrique et Congo</t>
  </si>
  <si>
    <t>Afrique fr (CAFRA)</t>
  </si>
  <si>
    <t>Agricole du Gabon</t>
  </si>
  <si>
    <t>Bertagna</t>
  </si>
  <si>
    <t>Bois Exotiques (J)</t>
  </si>
  <si>
    <t>Commerciale des Antille françaises (Tanon)</t>
  </si>
  <si>
    <t>Commerciale fr Indochine</t>
  </si>
  <si>
    <t>Africaine d'Entreprises (AEF) (P)</t>
  </si>
  <si>
    <t>Afrique fr (CAFRA) (P)</t>
  </si>
  <si>
    <t>Bertagna (P)</t>
  </si>
  <si>
    <t>Commerciale des Antille françaises (Tanon) (P)</t>
  </si>
  <si>
    <t>Commerciale Sangha-Oubanghi</t>
  </si>
  <si>
    <t>Commerciale Sangha-Oubanghi (B)</t>
  </si>
  <si>
    <t>Cultures et bananeraies du Kin San</t>
  </si>
  <si>
    <t>Cultures et bananeraies du Kin San (P)</t>
  </si>
  <si>
    <t>Cultures Trepie, Afrique</t>
  </si>
  <si>
    <t>Elima</t>
  </si>
  <si>
    <t>Entreprises Africaines</t>
  </si>
  <si>
    <t>Extrême-Orient</t>
  </si>
  <si>
    <t>Francs-Malgache d'Entreprises</t>
  </si>
  <si>
    <t>Francs-Malgache d'Entreprises (P)</t>
  </si>
  <si>
    <t>Hamendae Petite Kabylie (J)</t>
  </si>
  <si>
    <t>Haut et Bas-Congo</t>
  </si>
  <si>
    <t>Haut et Bas-Congo (B)</t>
  </si>
  <si>
    <t>Indénié</t>
  </si>
  <si>
    <t>Indénié (P)</t>
  </si>
  <si>
    <t>Pastorale Africaine</t>
  </si>
  <si>
    <t>Plantations Indochinoises de Thé</t>
  </si>
  <si>
    <t>Plantations Réunies d'Ouest-Afrique (PROA)</t>
  </si>
  <si>
    <t>Plantations Réunies d'Ouest-Afrique (PROA) (F)</t>
  </si>
  <si>
    <t>Plantations Réunies d'Ouest-Afrique (PROA) (B)</t>
  </si>
  <si>
    <t>Pointe-à-Pitre</t>
  </si>
  <si>
    <t>Tanoé</t>
  </si>
  <si>
    <t>Thés, Cafés Kontum (Catooka)</t>
  </si>
  <si>
    <t>Thés, Cafés Kontum (Catooka) (P)</t>
  </si>
  <si>
    <t>Caoutchoucs (Plantations, Commerce, Industrie)</t>
  </si>
  <si>
    <t>Afrique Forest. (SAFA)</t>
  </si>
  <si>
    <t>Bignier et Burnet</t>
  </si>
  <si>
    <t>Cambodge</t>
  </si>
  <si>
    <t>Cambodge (P)</t>
  </si>
  <si>
    <t>Afrique Forest. (SAFA) (P)</t>
  </si>
  <si>
    <t>Caoutchoucs du Donaï</t>
  </si>
  <si>
    <t>Caukhoï</t>
  </si>
  <si>
    <t>Caukhoï (P)</t>
  </si>
  <si>
    <t>Commerciale Caoutchouc</t>
  </si>
  <si>
    <t>Cultures d'Extrême-Orient</t>
  </si>
  <si>
    <t>Hauts Plateaux Indochinois</t>
  </si>
  <si>
    <t>Hutchinson</t>
  </si>
  <si>
    <t>Mékong</t>
  </si>
  <si>
    <t>Michelin</t>
  </si>
  <si>
    <t>Cultures d'Extrême-Orient (P)</t>
  </si>
  <si>
    <t>Mékong (P)</t>
  </si>
  <si>
    <t>Mimot</t>
  </si>
  <si>
    <t>Padang</t>
  </si>
  <si>
    <t>Phuoc-Hoa</t>
  </si>
  <si>
    <t>Terres Rouges (P)</t>
  </si>
  <si>
    <t>Than-Tuy-Ha</t>
  </si>
  <si>
    <t>Union Tropic. Plantation</t>
  </si>
  <si>
    <t>Union Tropic. Plantation (B)</t>
  </si>
  <si>
    <t>Mimot (P)</t>
  </si>
  <si>
    <t>Padang (P)</t>
  </si>
  <si>
    <t>Phuoc-Hoa (P)</t>
  </si>
  <si>
    <t>Than-Tuy-Ha (P)</t>
  </si>
  <si>
    <t>Industrie Textile Soies - Teintureries</t>
  </si>
  <si>
    <t>Blanchiments, Teinures et Impress</t>
  </si>
  <si>
    <t>Comptoir Linier</t>
  </si>
  <si>
    <t>Dickson</t>
  </si>
  <si>
    <t>Dufour et Chaboud</t>
  </si>
  <si>
    <t>Filatures de Schappe (Lyon)</t>
  </si>
  <si>
    <t>Filat. Tissage Reims</t>
  </si>
  <si>
    <t>Lainières du Bascaud</t>
  </si>
  <si>
    <t>Lyonnaise de Textiles (anc Sté Lyonnaise de Soie Artif)</t>
  </si>
  <si>
    <t>Mussidan</t>
  </si>
  <si>
    <t>Mussidan (P)</t>
  </si>
  <si>
    <t>Peignage de Reims</t>
  </si>
  <si>
    <t>Savana</t>
  </si>
  <si>
    <t>SOPARA (J)</t>
  </si>
  <si>
    <t>Tétra</t>
  </si>
  <si>
    <t>Textiles Artif Besançon</t>
  </si>
  <si>
    <t>Textiles Artif Besançon (R)</t>
  </si>
  <si>
    <t>Tiberghien</t>
  </si>
  <si>
    <t>Tubize Française</t>
  </si>
  <si>
    <t>Viscose Albigeoise</t>
  </si>
  <si>
    <t>Viscose (nationale)</t>
  </si>
  <si>
    <t>Alimentation, Brasseries, Hôtels, Sucreries</t>
  </si>
  <si>
    <t>Aliment. Essent. "Heudeubert"</t>
  </si>
  <si>
    <t>Aliment. De Provence</t>
  </si>
  <si>
    <t>Aliment Rémoise</t>
  </si>
  <si>
    <t>Au Planteur de Caïna</t>
  </si>
  <si>
    <t>Au Planteur de Caïna (P)</t>
  </si>
  <si>
    <t>Banania</t>
  </si>
  <si>
    <t>Béthunoise d'Alimentation</t>
  </si>
  <si>
    <t>Béziers Pierre et fils</t>
  </si>
  <si>
    <t>Biscuits Vignals</t>
  </si>
  <si>
    <t>Brasserie de la Comète</t>
  </si>
  <si>
    <t>Brasserie Franche-Comté-Alsace</t>
  </si>
  <si>
    <t>Brasserie et Malt. Champigneulles</t>
  </si>
  <si>
    <t>Brasserie et Malt. Champigneulles (J)</t>
  </si>
  <si>
    <t>Brasserie et Malt. Champigneulles (F)</t>
  </si>
  <si>
    <t>Brasserie Motte-Cordonnier</t>
  </si>
  <si>
    <t>Brasserie Zimmer (J)</t>
  </si>
  <si>
    <t>Café biard</t>
  </si>
  <si>
    <t>Carbonique française</t>
  </si>
  <si>
    <t>Carbonique Liquide</t>
  </si>
  <si>
    <t>Chocolat Tobler</t>
  </si>
  <si>
    <t>Cinzano</t>
  </si>
  <si>
    <t>Comptoir des Viandes et Pro alim</t>
  </si>
  <si>
    <t>Conserverie Lecointre</t>
  </si>
  <si>
    <t>Distillerie de Bretagne et de Normandie</t>
  </si>
  <si>
    <t>Distillerie de Bretagne et de Normandie (P)</t>
  </si>
  <si>
    <t>Economats Cent</t>
  </si>
  <si>
    <t>Epargne (L')</t>
  </si>
  <si>
    <t>Fab Levure Sucre et Slcools de St-Ouen-l'Aumône</t>
  </si>
  <si>
    <t>Foullon</t>
  </si>
  <si>
    <t>Générale de Grande Pêche</t>
  </si>
  <si>
    <t>Générale du Levant (J)</t>
  </si>
  <si>
    <t>Glacières Alimentation</t>
  </si>
  <si>
    <t>Goulet-Turpin</t>
  </si>
  <si>
    <t>Hôtel Majectic Paris</t>
  </si>
  <si>
    <t>Hôtel Raphaël Paris</t>
  </si>
  <si>
    <t>Hôtel Régina Paris</t>
  </si>
  <si>
    <t>Hôtel Régina Paris (P)</t>
  </si>
  <si>
    <t>Hôtel de l'Etoile</t>
  </si>
  <si>
    <t>Hôtel de l'Etoile (P)</t>
  </si>
  <si>
    <t>Hôtel et Casino de Deauville</t>
  </si>
  <si>
    <t>Hôtel et Casino de Deauville (P)</t>
  </si>
  <si>
    <t>Hôtels Réunis</t>
  </si>
  <si>
    <t>Laiteries Vire et Cotentin</t>
  </si>
  <si>
    <t>Laiteries Vire et Cotentin (P)</t>
  </si>
  <si>
    <t>Moulins du Maghreb</t>
  </si>
  <si>
    <t>Olibet</t>
  </si>
  <si>
    <t>Pernod</t>
  </si>
  <si>
    <t>Prudhon</t>
  </si>
  <si>
    <t>Raffinerie François</t>
  </si>
  <si>
    <t>Rochefortains Prod Alim</t>
  </si>
  <si>
    <t>SAP</t>
  </si>
  <si>
    <t>Sellier-Leblanc</t>
  </si>
  <si>
    <t>Sucrerie et Raffin de Bresies</t>
  </si>
  <si>
    <t>Sucrerie Millet</t>
  </si>
  <si>
    <t>Union de Brasserie</t>
  </si>
  <si>
    <t>Union de Brasserie (J)</t>
  </si>
  <si>
    <t>Union de Brasserie (P)</t>
  </si>
  <si>
    <t>Union Hôtelière parisienne</t>
  </si>
  <si>
    <t>Union Hôtelière parisienne (P)</t>
  </si>
  <si>
    <t>Union Sucrière de l'Aisne</t>
  </si>
  <si>
    <t>Vieille Cure de Cenon</t>
  </si>
  <si>
    <t>Vins Midi Algérie (R)</t>
  </si>
  <si>
    <t xml:space="preserve">Vins Midi Algérie </t>
  </si>
  <si>
    <t>Vins Midi Algérie 2</t>
  </si>
  <si>
    <t>Vieille Cure de Cenon (P)</t>
  </si>
  <si>
    <t>Casinos, Cinémas, Attractions</t>
  </si>
  <si>
    <t>Casino Cannes (Sté fermière)</t>
  </si>
  <si>
    <t>Casino Cannes (Sté fermière) (P)</t>
  </si>
  <si>
    <t>Casino Nice</t>
  </si>
  <si>
    <t>Casino Nice (P)</t>
  </si>
  <si>
    <t>Cercle de Monaco</t>
  </si>
  <si>
    <t>Fermière d'Exploitation</t>
  </si>
  <si>
    <t>GM Film</t>
  </si>
  <si>
    <t>Omnia</t>
  </si>
  <si>
    <t>Valeurs Diverses</t>
  </si>
  <si>
    <t>Aux Galeries Barbès</t>
  </si>
  <si>
    <t>Aux Galeries Barbès (P)</t>
  </si>
  <si>
    <t>Aux Villes du Centre</t>
  </si>
  <si>
    <t>Bastos (Tabacs)</t>
  </si>
  <si>
    <t>Bauche</t>
  </si>
  <si>
    <t>Bertrand (Parfumerie)</t>
  </si>
  <si>
    <t>Brosse (La)</t>
  </si>
  <si>
    <t>CENPA</t>
  </si>
  <si>
    <t>Charvet (Les Fils)</t>
  </si>
  <si>
    <t>Chauffage Urbain (Parisienne)</t>
  </si>
  <si>
    <t>Bertrand (Parfumerie) (P)</t>
  </si>
  <si>
    <t>Consortium Gle Optique</t>
  </si>
  <si>
    <t>Consortium Gle Optique (P)</t>
  </si>
  <si>
    <t>Construction Gle et Travaux Publics</t>
  </si>
  <si>
    <t>Coopératives d'Approvisionnement et de Transport</t>
  </si>
  <si>
    <t>Demay Frères</t>
  </si>
  <si>
    <t>Entreprise gle(Fr d')</t>
  </si>
  <si>
    <t>Entre. Métropolitaine et Coloniale</t>
  </si>
  <si>
    <t>Exportation des cuirs (SAFEC)</t>
  </si>
  <si>
    <t>Gle de gds Magasins</t>
  </si>
  <si>
    <t>Gle d'Optique</t>
  </si>
  <si>
    <t>Glycérines</t>
  </si>
  <si>
    <t>Ind des Ciments</t>
  </si>
  <si>
    <t>Ind des Ciments (B)</t>
  </si>
  <si>
    <t>L'Alpha</t>
  </si>
  <si>
    <t>Lancel</t>
  </si>
  <si>
    <t>Librairie Aquillet</t>
  </si>
  <si>
    <t>Linccrusta Walton</t>
  </si>
  <si>
    <t>Magnant</t>
  </si>
  <si>
    <t>Maison H. Devred</t>
  </si>
  <si>
    <t>Omnium Ind Imm et Com</t>
  </si>
  <si>
    <t>Optique Méc Hte Précision</t>
  </si>
  <si>
    <t>Papeteries de Paris</t>
  </si>
  <si>
    <t>Papeteries de Paris (P)</t>
  </si>
  <si>
    <t>Papeteries de Rochefort (Landes)</t>
  </si>
  <si>
    <t>Papeteries du Limousin</t>
  </si>
  <si>
    <t>Papiers Peints</t>
  </si>
  <si>
    <t>Papiers Peints (P)</t>
  </si>
  <si>
    <t>Parfumerie Savonnerie Gilot</t>
  </si>
  <si>
    <t>Paris-Charbons (ex Bernot)</t>
  </si>
  <si>
    <t>Paris-Sport</t>
  </si>
  <si>
    <t>Parisienne d'Edition</t>
  </si>
  <si>
    <t>Parisienne des Sciures</t>
  </si>
  <si>
    <t>Pâtes, Papiers et Textiloses</t>
  </si>
  <si>
    <t>Pêcheurs Réunis</t>
  </si>
  <si>
    <t>Quillery</t>
  </si>
  <si>
    <t>Risle (La)</t>
  </si>
  <si>
    <t>Rotin</t>
  </si>
  <si>
    <t>Salins du Cap vert</t>
  </si>
  <si>
    <t>SCERA</t>
  </si>
  <si>
    <t>Siegel et Stockman réunis</t>
  </si>
  <si>
    <t>Tanneries de France</t>
  </si>
  <si>
    <t>Tanneries Sorrel</t>
  </si>
  <si>
    <t>Toufflin</t>
  </si>
  <si>
    <t>Tuileries de Beauvais</t>
  </si>
  <si>
    <t>Tuileries de Beauvais (P)</t>
  </si>
  <si>
    <t>Union com Agric</t>
  </si>
  <si>
    <t>Union com Agric (P)</t>
  </si>
  <si>
    <t>Uniprix (Magazins)</t>
  </si>
  <si>
    <t>Verreries à Bouteille Nord</t>
  </si>
  <si>
    <t>Verreries Réunies Vallérysthal et Portieux</t>
  </si>
  <si>
    <t>Deuxième Partie</t>
  </si>
  <si>
    <t>Sont inscrite sous cette rubrique les valeurs pour lesquelles il n'a pas été possible, en raison des circonstances, des réunir tous les éléments nécessaires à la constitution d'un dossier complet d'inscription</t>
  </si>
  <si>
    <t>Bienhoha (Forêts et Scieries)</t>
  </si>
  <si>
    <t>Bienhoha (Forêts et Scieries) (P)</t>
  </si>
  <si>
    <t>Foncière Saïgonnaise</t>
  </si>
  <si>
    <t>Graphites (Sté gle des)</t>
  </si>
  <si>
    <t>Immob de l'Indochine</t>
  </si>
  <si>
    <t>Omnium Nord-Africain</t>
  </si>
  <si>
    <t>Omnium Nord-Africain (P)</t>
  </si>
  <si>
    <t>Optorg (Cie)</t>
  </si>
  <si>
    <t>Tunisienne Cultur</t>
  </si>
  <si>
    <t>Tunisienne Cultur (B)</t>
  </si>
  <si>
    <t>Verreries d'Extrême-Orient</t>
  </si>
  <si>
    <t>Verreries d'Extrême-Orient (P)</t>
  </si>
  <si>
    <t>TOTAL GEN</t>
  </si>
  <si>
    <t>Forces et Distribution (J)</t>
  </si>
  <si>
    <t>Force et Lumière (Sté gén de)</t>
  </si>
  <si>
    <t>Force et Lumière (Sté gén de) 2</t>
  </si>
  <si>
    <t>Force et Lumière des Pyrénées</t>
  </si>
  <si>
    <t>Force et Lumière des Pyrénées 2</t>
  </si>
  <si>
    <t>Force et Lumière des Pyrénées (B)</t>
  </si>
  <si>
    <t>Forces Motrices de l'Agoût</t>
  </si>
  <si>
    <t>Forces Motrices de l'Est</t>
  </si>
  <si>
    <t>Forces Motrices du Haut-Rhin</t>
  </si>
  <si>
    <t>Forces Motrices de la Sélune</t>
  </si>
  <si>
    <t>Forces Motrices de la Truyère</t>
  </si>
  <si>
    <t>Forces Motrices de la Vienne</t>
  </si>
  <si>
    <t>Générale Electrique (Nancy) (Cie)</t>
  </si>
  <si>
    <t>Havraise d'energie éléctrique (Sté)</t>
  </si>
  <si>
    <t>Havraise d'energie éléctrique (Sté) (J)</t>
  </si>
  <si>
    <t>Hydro-Electrique d'Auvergne</t>
  </si>
  <si>
    <t>Hydro-Electrique des Basses-Pyrénées</t>
  </si>
  <si>
    <t>Hydro-Electrique Savoie</t>
  </si>
  <si>
    <t>Hydro-Energie (L')</t>
  </si>
  <si>
    <t>Indochinoise d'Electricité</t>
  </si>
  <si>
    <t>Indochinoise d'Electricité (J)</t>
  </si>
  <si>
    <t>Industrie Electrique (Sté centrale pour l')</t>
  </si>
  <si>
    <t>Industrie Electrique (Sté centrale pour l') 2</t>
  </si>
  <si>
    <t>Industrie et Force</t>
  </si>
  <si>
    <t>Industrielle d'Energie Electrique</t>
  </si>
  <si>
    <t>Industrielle d'Energie Electrique (B)</t>
  </si>
  <si>
    <t>Lampes (Cie des)</t>
  </si>
  <si>
    <t>Lorraine d'Electricité</t>
  </si>
  <si>
    <t>Lorraine d'Electricité (B)</t>
  </si>
  <si>
    <t>Maison Bréguet</t>
  </si>
  <si>
    <t>Marocaine de Distribution d'Eau, de Gaz et d'Electricité</t>
  </si>
  <si>
    <t>Nantaise d'Electricité</t>
  </si>
  <si>
    <t>Nantaise d'Electricité (B)</t>
  </si>
  <si>
    <t>Nord-Lumière (Le Triphasé</t>
  </si>
  <si>
    <t>Omnium Lyonnais 2</t>
  </si>
  <si>
    <t>Omnium Lyonnais (B)</t>
  </si>
  <si>
    <t>Ouest Parisien (Ouest Lumière)</t>
  </si>
  <si>
    <t>Paris et du Rhône (Sté de)</t>
  </si>
  <si>
    <t>Parvillée frères et Cie</t>
  </si>
  <si>
    <t>Pyrénéenne d'Energie Electrique</t>
  </si>
  <si>
    <t>Pyrénéenne d'Energie Electrique (F)</t>
  </si>
  <si>
    <t>Radio-Electrique (Sté fran)</t>
  </si>
  <si>
    <t>Radio-France</t>
  </si>
  <si>
    <t>Radio-France (J)</t>
  </si>
  <si>
    <t>Radio-France (F)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</si>
</sst>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\ _F_-;\-* #,##0.0\ _F_-;_-* &quot;-&quot;??\ _F_-;_-@_-"/>
    <numFmt numFmtId="165" formatCode="_-* #,##0\ _F_-;\-* #,##0\ _F_-;_-* &quot;-&quot;??\ _F_-;_-@_-"/>
    <numFmt numFmtId="166" formatCode="_-* #,##0.000\ _F_-;\-* #,##0.000\ _F_-;_-* &quot;-&quot;??\ _F_-;_-@_-"/>
  </numFmts>
  <fonts count="10">
    <font>
      <sz val="10"/>
      <name val="Arial"/>
      <family val="0"/>
    </font>
    <font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 quotePrefix="1">
      <alignment/>
    </xf>
    <xf numFmtId="165" fontId="0" fillId="0" borderId="0" xfId="15" applyNumberFormat="1" applyFont="1" applyFill="1" applyAlignment="1">
      <alignment/>
    </xf>
    <xf numFmtId="165" fontId="3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44" fontId="0" fillId="0" borderId="0" xfId="17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65" fontId="0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54"/>
  <sheetViews>
    <sheetView workbookViewId="0" topLeftCell="A1">
      <pane ySplit="510" topLeftCell="BM2" activePane="bottomLeft" state="split"/>
      <selection pane="topLeft" activeCell="B1" sqref="B1"/>
      <selection pane="bottomLeft" activeCell="C16" sqref="C16"/>
    </sheetView>
  </sheetViews>
  <sheetFormatPr defaultColWidth="11.421875" defaultRowHeight="12.75"/>
  <cols>
    <col min="1" max="1" width="11.421875" style="2" customWidth="1"/>
    <col min="2" max="2" width="40.28125" style="2" customWidth="1"/>
    <col min="3" max="3" width="15.00390625" style="2" customWidth="1"/>
    <col min="4" max="4" width="12.7109375" style="2" customWidth="1"/>
    <col min="5" max="5" width="20.140625" style="2" customWidth="1"/>
    <col min="6" max="6" width="8.140625" style="2" customWidth="1"/>
    <col min="7" max="16384" width="11.421875" style="2" customWidth="1"/>
  </cols>
  <sheetData>
    <row r="1" spans="1:9" ht="12.75">
      <c r="A1" s="13" t="s">
        <v>804</v>
      </c>
      <c r="B1" s="14" t="s">
        <v>805</v>
      </c>
      <c r="C1" s="13" t="s">
        <v>924</v>
      </c>
      <c r="D1" s="13" t="s">
        <v>925</v>
      </c>
      <c r="E1" s="13" t="s">
        <v>350</v>
      </c>
      <c r="F1" s="14" t="s">
        <v>1414</v>
      </c>
      <c r="G1" s="13" t="s">
        <v>926</v>
      </c>
      <c r="H1" s="13" t="s">
        <v>927</v>
      </c>
      <c r="I1" s="13" t="s">
        <v>976</v>
      </c>
    </row>
    <row r="2" spans="1:8" ht="12.75">
      <c r="A2" s="5" t="s">
        <v>675</v>
      </c>
      <c r="B2" s="2" t="s">
        <v>1048</v>
      </c>
      <c r="C2" s="16">
        <v>480000</v>
      </c>
      <c r="D2" s="2">
        <v>317</v>
      </c>
      <c r="E2" s="2">
        <f>PRODUCT(C2,D2)</f>
        <v>152160000</v>
      </c>
      <c r="G2" s="2">
        <v>630</v>
      </c>
      <c r="H2" s="2">
        <v>300</v>
      </c>
    </row>
    <row r="3" spans="1:8" ht="12.75">
      <c r="A3" s="5" t="s">
        <v>675</v>
      </c>
      <c r="B3" s="2" t="s">
        <v>1049</v>
      </c>
      <c r="C3" s="16">
        <v>64000</v>
      </c>
      <c r="D3" s="2">
        <v>172</v>
      </c>
      <c r="E3" s="2">
        <f aca="true" t="shared" si="0" ref="E3:E66">PRODUCT(C3,D3)</f>
        <v>11008000</v>
      </c>
      <c r="G3" s="2">
        <v>315</v>
      </c>
      <c r="H3" s="2">
        <v>166</v>
      </c>
    </row>
    <row r="4" spans="1:8" ht="12.75">
      <c r="A4" s="5" t="s">
        <v>675</v>
      </c>
      <c r="B4" s="2" t="s">
        <v>1050</v>
      </c>
      <c r="C4" s="16">
        <v>300000</v>
      </c>
      <c r="D4" s="2">
        <v>710</v>
      </c>
      <c r="E4" s="2">
        <f t="shared" si="0"/>
        <v>213000000</v>
      </c>
      <c r="G4" s="2">
        <v>1110</v>
      </c>
      <c r="H4" s="2">
        <v>600</v>
      </c>
    </row>
    <row r="5" spans="1:8" ht="12.75">
      <c r="A5" s="5" t="s">
        <v>675</v>
      </c>
      <c r="B5" s="2" t="s">
        <v>1051</v>
      </c>
      <c r="C5" s="16">
        <v>60000</v>
      </c>
      <c r="D5" s="2">
        <v>545</v>
      </c>
      <c r="E5" s="2">
        <f t="shared" si="0"/>
        <v>32700000</v>
      </c>
      <c r="G5" s="2">
        <v>915</v>
      </c>
      <c r="H5" s="2">
        <v>510</v>
      </c>
    </row>
    <row r="6" spans="1:8" ht="12.75">
      <c r="A6" s="5" t="s">
        <v>675</v>
      </c>
      <c r="B6" s="2" t="s">
        <v>1052</v>
      </c>
      <c r="C6" s="16">
        <v>40000</v>
      </c>
      <c r="D6" s="2">
        <v>132</v>
      </c>
      <c r="E6" s="2">
        <f t="shared" si="0"/>
        <v>5280000</v>
      </c>
      <c r="G6" s="2">
        <v>215</v>
      </c>
      <c r="H6" s="2">
        <v>126</v>
      </c>
    </row>
    <row r="7" spans="1:8" ht="12.75">
      <c r="A7" s="5" t="s">
        <v>675</v>
      </c>
      <c r="B7" s="2" t="s">
        <v>1053</v>
      </c>
      <c r="C7" s="16">
        <v>280000</v>
      </c>
      <c r="D7" s="2">
        <v>37</v>
      </c>
      <c r="E7" s="2">
        <f t="shared" si="0"/>
        <v>10360000</v>
      </c>
      <c r="G7" s="2">
        <v>85</v>
      </c>
      <c r="H7" s="2">
        <v>37</v>
      </c>
    </row>
    <row r="8" spans="1:8" ht="12.75">
      <c r="A8" s="5" t="s">
        <v>675</v>
      </c>
      <c r="B8" s="2" t="s">
        <v>1054</v>
      </c>
      <c r="C8" s="16">
        <v>40000</v>
      </c>
      <c r="D8" s="2">
        <v>255</v>
      </c>
      <c r="E8" s="2">
        <f t="shared" si="0"/>
        <v>10200000</v>
      </c>
      <c r="G8" s="2">
        <v>618</v>
      </c>
      <c r="H8" s="2">
        <v>243</v>
      </c>
    </row>
    <row r="9" spans="1:8" ht="12.75">
      <c r="A9" s="5" t="s">
        <v>675</v>
      </c>
      <c r="B9" s="2" t="s">
        <v>1055</v>
      </c>
      <c r="C9" s="16">
        <v>72000</v>
      </c>
      <c r="D9" s="2">
        <v>325</v>
      </c>
      <c r="E9" s="2">
        <f t="shared" si="0"/>
        <v>23400000</v>
      </c>
      <c r="G9" s="2">
        <v>425</v>
      </c>
      <c r="H9" s="2">
        <v>242</v>
      </c>
    </row>
    <row r="10" spans="1:8" ht="12.75">
      <c r="A10" s="5" t="s">
        <v>675</v>
      </c>
      <c r="B10" s="2" t="s">
        <v>1056</v>
      </c>
      <c r="C10" s="16">
        <v>216000</v>
      </c>
      <c r="D10" s="2">
        <v>157</v>
      </c>
      <c r="E10" s="2">
        <f t="shared" si="0"/>
        <v>33912000</v>
      </c>
      <c r="G10" s="2">
        <v>272</v>
      </c>
      <c r="H10" s="2">
        <v>132</v>
      </c>
    </row>
    <row r="11" spans="1:8" ht="12.75">
      <c r="A11" s="5" t="s">
        <v>675</v>
      </c>
      <c r="B11" s="2" t="s">
        <v>1057</v>
      </c>
      <c r="C11" s="16">
        <v>24000</v>
      </c>
      <c r="D11" s="2">
        <v>325</v>
      </c>
      <c r="E11" s="2">
        <f t="shared" si="0"/>
        <v>7800000</v>
      </c>
      <c r="G11" s="2">
        <v>800</v>
      </c>
      <c r="H11" s="2">
        <v>385</v>
      </c>
    </row>
    <row r="12" spans="1:8" ht="12.75">
      <c r="A12" s="5" t="s">
        <v>675</v>
      </c>
      <c r="B12" s="2" t="s">
        <v>1058</v>
      </c>
      <c r="C12" s="16">
        <v>216000</v>
      </c>
      <c r="D12" s="2">
        <v>134</v>
      </c>
      <c r="E12" s="2">
        <f t="shared" si="0"/>
        <v>28944000</v>
      </c>
      <c r="G12" s="2">
        <v>410</v>
      </c>
      <c r="H12" s="2">
        <v>130</v>
      </c>
    </row>
    <row r="13" spans="1:8" ht="12.75">
      <c r="A13" s="5" t="s">
        <v>675</v>
      </c>
      <c r="B13" s="2" t="s">
        <v>928</v>
      </c>
      <c r="C13" s="16">
        <v>240000</v>
      </c>
      <c r="D13" s="2">
        <v>525</v>
      </c>
      <c r="E13" s="2">
        <f t="shared" si="0"/>
        <v>126000000</v>
      </c>
      <c r="G13" s="2">
        <v>780</v>
      </c>
      <c r="H13" s="2">
        <v>400</v>
      </c>
    </row>
    <row r="14" spans="1:8" ht="12.75">
      <c r="A14" s="5" t="s">
        <v>675</v>
      </c>
      <c r="B14" s="2" t="s">
        <v>929</v>
      </c>
      <c r="C14" s="16">
        <v>300000</v>
      </c>
      <c r="D14" s="2">
        <v>650</v>
      </c>
      <c r="E14" s="2">
        <f t="shared" si="0"/>
        <v>195000000</v>
      </c>
      <c r="G14" s="2">
        <v>1100</v>
      </c>
      <c r="H14" s="2">
        <v>483</v>
      </c>
    </row>
    <row r="15" spans="1:8" ht="12.75">
      <c r="A15" s="5" t="s">
        <v>675</v>
      </c>
      <c r="B15" s="2" t="s">
        <v>930</v>
      </c>
      <c r="C15" s="16">
        <v>240000</v>
      </c>
      <c r="D15" s="2">
        <v>1150</v>
      </c>
      <c r="E15" s="2">
        <f t="shared" si="0"/>
        <v>276000000</v>
      </c>
      <c r="G15" s="2">
        <v>2350</v>
      </c>
      <c r="H15" s="2">
        <v>980</v>
      </c>
    </row>
    <row r="16" spans="1:8" ht="12.75">
      <c r="A16" s="5" t="s">
        <v>675</v>
      </c>
      <c r="B16" s="2" t="s">
        <v>931</v>
      </c>
      <c r="C16" s="16">
        <v>100000</v>
      </c>
      <c r="D16" s="2">
        <v>1350</v>
      </c>
      <c r="E16" s="2">
        <f t="shared" si="0"/>
        <v>135000000</v>
      </c>
      <c r="G16" s="2">
        <v>1380</v>
      </c>
      <c r="H16" s="2">
        <v>1200</v>
      </c>
    </row>
    <row r="17" spans="1:8" ht="12.75">
      <c r="A17" s="5" t="s">
        <v>675</v>
      </c>
      <c r="B17" s="2" t="s">
        <v>932</v>
      </c>
      <c r="C17" s="16">
        <v>20000</v>
      </c>
      <c r="D17" s="2">
        <v>2415</v>
      </c>
      <c r="E17" s="2">
        <f t="shared" si="0"/>
        <v>48300000</v>
      </c>
      <c r="G17" s="2">
        <v>3475</v>
      </c>
      <c r="H17" s="2">
        <v>1785</v>
      </c>
    </row>
    <row r="18" spans="1:8" ht="12.75">
      <c r="A18" s="5" t="s">
        <v>675</v>
      </c>
      <c r="B18" s="2" t="s">
        <v>933</v>
      </c>
      <c r="C18" s="16">
        <v>10000</v>
      </c>
      <c r="D18" s="2">
        <v>1045</v>
      </c>
      <c r="E18" s="2">
        <f t="shared" si="0"/>
        <v>10450000</v>
      </c>
      <c r="G18" s="2">
        <v>1450</v>
      </c>
      <c r="H18" s="2">
        <v>800</v>
      </c>
    </row>
    <row r="19" spans="1:8" ht="12.75">
      <c r="A19" s="5" t="s">
        <v>675</v>
      </c>
      <c r="B19" s="2" t="s">
        <v>934</v>
      </c>
      <c r="C19" s="16">
        <v>40000</v>
      </c>
      <c r="D19" s="2">
        <v>851</v>
      </c>
      <c r="E19" s="2">
        <f t="shared" si="0"/>
        <v>34040000</v>
      </c>
      <c r="G19" s="2">
        <v>1200</v>
      </c>
      <c r="H19" s="2">
        <v>851</v>
      </c>
    </row>
    <row r="20" spans="1:8" ht="12.75">
      <c r="A20" s="5" t="s">
        <v>675</v>
      </c>
      <c r="B20" s="2" t="s">
        <v>935</v>
      </c>
      <c r="C20" s="16">
        <v>12500</v>
      </c>
      <c r="D20" s="2">
        <v>500</v>
      </c>
      <c r="E20" s="2">
        <f t="shared" si="0"/>
        <v>6250000</v>
      </c>
      <c r="G20" s="2">
        <v>775</v>
      </c>
      <c r="H20" s="2">
        <v>500</v>
      </c>
    </row>
    <row r="21" spans="1:8" ht="12.75">
      <c r="A21" s="5" t="s">
        <v>675</v>
      </c>
      <c r="B21" s="2" t="s">
        <v>936</v>
      </c>
      <c r="C21" s="16">
        <v>120000</v>
      </c>
      <c r="D21" s="2">
        <v>515</v>
      </c>
      <c r="E21" s="2">
        <f t="shared" si="0"/>
        <v>61800000</v>
      </c>
      <c r="G21" s="2">
        <v>925</v>
      </c>
      <c r="H21" s="2">
        <v>500</v>
      </c>
    </row>
    <row r="22" spans="1:8" ht="12.75">
      <c r="A22" s="5" t="s">
        <v>675</v>
      </c>
      <c r="B22" s="2" t="s">
        <v>937</v>
      </c>
      <c r="C22" s="16">
        <v>62500</v>
      </c>
      <c r="D22" s="2">
        <v>961</v>
      </c>
      <c r="E22" s="2">
        <f t="shared" si="0"/>
        <v>60062500</v>
      </c>
      <c r="G22" s="2">
        <v>2170</v>
      </c>
      <c r="H22" s="2">
        <v>926</v>
      </c>
    </row>
    <row r="23" spans="1:8" ht="12.75">
      <c r="A23" s="5" t="s">
        <v>675</v>
      </c>
      <c r="B23" s="2" t="s">
        <v>937</v>
      </c>
      <c r="C23" s="16">
        <v>37500</v>
      </c>
      <c r="D23" s="2">
        <v>688</v>
      </c>
      <c r="E23" s="2">
        <f t="shared" si="0"/>
        <v>25800000</v>
      </c>
      <c r="G23" s="2">
        <v>1420</v>
      </c>
      <c r="H23" s="2">
        <v>665</v>
      </c>
    </row>
    <row r="24" spans="1:8" ht="12.75">
      <c r="A24" s="5" t="s">
        <v>675</v>
      </c>
      <c r="B24" s="2" t="s">
        <v>938</v>
      </c>
      <c r="C24" s="16">
        <v>100000</v>
      </c>
      <c r="D24" s="2">
        <v>530</v>
      </c>
      <c r="E24" s="2">
        <f t="shared" si="0"/>
        <v>53000000</v>
      </c>
      <c r="G24" s="2">
        <v>940</v>
      </c>
      <c r="H24" s="2">
        <v>487.5</v>
      </c>
    </row>
    <row r="25" spans="1:8" ht="12.75">
      <c r="A25" s="5" t="s">
        <v>675</v>
      </c>
      <c r="B25" s="2" t="s">
        <v>1059</v>
      </c>
      <c r="C25" s="16">
        <v>40000</v>
      </c>
      <c r="D25" s="2">
        <v>1075</v>
      </c>
      <c r="E25" s="2">
        <f t="shared" si="0"/>
        <v>43000000</v>
      </c>
      <c r="G25" s="2">
        <v>1835</v>
      </c>
      <c r="H25" s="2">
        <v>920</v>
      </c>
    </row>
    <row r="26" spans="1:8" ht="12.75">
      <c r="A26" s="5" t="s">
        <v>675</v>
      </c>
      <c r="B26" s="2" t="s">
        <v>1060</v>
      </c>
      <c r="C26" s="16">
        <v>40000</v>
      </c>
      <c r="D26" s="2">
        <v>678</v>
      </c>
      <c r="E26" s="2">
        <f t="shared" si="0"/>
        <v>27120000</v>
      </c>
      <c r="G26" s="2">
        <v>1250</v>
      </c>
      <c r="H26" s="2">
        <v>660</v>
      </c>
    </row>
    <row r="27" spans="1:8" ht="12.75">
      <c r="A27" s="5" t="s">
        <v>675</v>
      </c>
      <c r="B27" s="2" t="s">
        <v>1061</v>
      </c>
      <c r="C27" s="16">
        <v>60000</v>
      </c>
      <c r="D27" s="2">
        <v>1595</v>
      </c>
      <c r="E27" s="2">
        <f t="shared" si="0"/>
        <v>95700000</v>
      </c>
      <c r="G27" s="2">
        <v>1838</v>
      </c>
      <c r="H27" s="2">
        <v>1085</v>
      </c>
    </row>
    <row r="28" spans="1:8" ht="12.75">
      <c r="A28" s="5" t="s">
        <v>675</v>
      </c>
      <c r="B28" s="2" t="s">
        <v>1062</v>
      </c>
      <c r="C28" s="16">
        <v>24000</v>
      </c>
      <c r="D28" s="2">
        <v>398</v>
      </c>
      <c r="E28" s="2">
        <f t="shared" si="0"/>
        <v>9552000</v>
      </c>
      <c r="G28" s="2">
        <v>630</v>
      </c>
      <c r="H28" s="2">
        <v>381</v>
      </c>
    </row>
    <row r="29" spans="1:8" ht="12.75">
      <c r="A29" s="5" t="s">
        <v>675</v>
      </c>
      <c r="B29" s="2" t="s">
        <v>939</v>
      </c>
      <c r="C29" s="16">
        <v>240000</v>
      </c>
      <c r="D29" s="2">
        <v>193</v>
      </c>
      <c r="E29" s="2">
        <f t="shared" si="0"/>
        <v>46320000</v>
      </c>
      <c r="G29" s="2">
        <v>302</v>
      </c>
      <c r="H29" s="2">
        <v>104</v>
      </c>
    </row>
    <row r="30" spans="1:8" ht="12.75">
      <c r="A30" s="5" t="s">
        <v>675</v>
      </c>
      <c r="B30" s="2" t="s">
        <v>940</v>
      </c>
      <c r="C30" s="16">
        <v>20000</v>
      </c>
      <c r="D30" s="2">
        <v>700</v>
      </c>
      <c r="E30" s="2">
        <f t="shared" si="0"/>
        <v>14000000</v>
      </c>
      <c r="G30" s="2">
        <v>835</v>
      </c>
      <c r="H30" s="2">
        <v>651</v>
      </c>
    </row>
    <row r="31" spans="1:8" ht="12.75">
      <c r="A31" s="5" t="s">
        <v>675</v>
      </c>
      <c r="B31" s="2" t="s">
        <v>1063</v>
      </c>
      <c r="C31" s="16">
        <v>86000</v>
      </c>
      <c r="D31" s="2">
        <v>425</v>
      </c>
      <c r="E31" s="2">
        <f t="shared" si="0"/>
        <v>36550000</v>
      </c>
      <c r="G31" s="2">
        <v>900</v>
      </c>
      <c r="H31" s="2">
        <v>380</v>
      </c>
    </row>
    <row r="32" spans="1:8" ht="12.75">
      <c r="A32" s="5" t="s">
        <v>675</v>
      </c>
      <c r="B32" s="2" t="s">
        <v>1064</v>
      </c>
      <c r="C32" s="16">
        <v>60000</v>
      </c>
      <c r="D32" s="2">
        <v>565</v>
      </c>
      <c r="E32" s="2">
        <f t="shared" si="0"/>
        <v>33900000</v>
      </c>
      <c r="G32" s="2">
        <v>915</v>
      </c>
      <c r="H32" s="2">
        <v>530</v>
      </c>
    </row>
    <row r="33" spans="1:8" ht="12.75">
      <c r="A33" s="5" t="s">
        <v>675</v>
      </c>
      <c r="B33" s="2" t="s">
        <v>1065</v>
      </c>
      <c r="C33" s="16">
        <v>20000</v>
      </c>
      <c r="D33" s="2">
        <v>550</v>
      </c>
      <c r="E33" s="2">
        <f t="shared" si="0"/>
        <v>11000000</v>
      </c>
      <c r="G33" s="2">
        <v>880</v>
      </c>
      <c r="H33" s="2">
        <v>540</v>
      </c>
    </row>
    <row r="34" spans="1:8" ht="12.75">
      <c r="A34" s="5" t="s">
        <v>675</v>
      </c>
      <c r="B34" s="2" t="s">
        <v>941</v>
      </c>
      <c r="C34" s="16">
        <v>40000</v>
      </c>
      <c r="D34" s="2">
        <v>94</v>
      </c>
      <c r="E34" s="2">
        <f t="shared" si="0"/>
        <v>3760000</v>
      </c>
      <c r="G34" s="2">
        <v>124</v>
      </c>
      <c r="H34" s="2">
        <v>90</v>
      </c>
    </row>
    <row r="35" spans="1:8" ht="12.75">
      <c r="A35" s="5" t="s">
        <v>675</v>
      </c>
      <c r="B35" s="2" t="s">
        <v>1066</v>
      </c>
      <c r="C35" s="16">
        <v>30000</v>
      </c>
      <c r="D35" s="2">
        <v>430</v>
      </c>
      <c r="E35" s="2">
        <f t="shared" si="0"/>
        <v>12900000</v>
      </c>
      <c r="G35" s="2">
        <v>615</v>
      </c>
      <c r="H35" s="2">
        <v>390</v>
      </c>
    </row>
    <row r="36" spans="1:8" ht="12.75">
      <c r="A36" s="5" t="s">
        <v>675</v>
      </c>
      <c r="B36" s="2" t="s">
        <v>1067</v>
      </c>
      <c r="C36" s="16">
        <v>200000</v>
      </c>
      <c r="D36" s="2">
        <v>600</v>
      </c>
      <c r="E36" s="2">
        <f t="shared" si="0"/>
        <v>120000000</v>
      </c>
      <c r="G36" s="2">
        <v>950</v>
      </c>
      <c r="H36" s="2">
        <v>490</v>
      </c>
    </row>
    <row r="37" spans="1:8" ht="12.75">
      <c r="A37" s="5" t="s">
        <v>675</v>
      </c>
      <c r="B37" s="2" t="s">
        <v>1068</v>
      </c>
      <c r="C37" s="16">
        <v>50000</v>
      </c>
      <c r="D37" s="2">
        <v>875</v>
      </c>
      <c r="E37" s="2">
        <f t="shared" si="0"/>
        <v>43750000</v>
      </c>
      <c r="G37" s="2">
        <v>1300</v>
      </c>
      <c r="H37" s="2">
        <v>770</v>
      </c>
    </row>
    <row r="38" spans="1:8" ht="12.75">
      <c r="A38" s="5" t="s">
        <v>675</v>
      </c>
      <c r="B38" s="2" t="s">
        <v>1069</v>
      </c>
      <c r="C38" s="16">
        <v>300000</v>
      </c>
      <c r="D38" s="2">
        <v>695</v>
      </c>
      <c r="E38" s="2">
        <f t="shared" si="0"/>
        <v>208500000</v>
      </c>
      <c r="G38" s="2">
        <v>1270</v>
      </c>
      <c r="H38" s="2">
        <v>691</v>
      </c>
    </row>
    <row r="39" spans="1:8" ht="12.75">
      <c r="A39" s="5" t="s">
        <v>675</v>
      </c>
      <c r="B39" s="2" t="s">
        <v>1070</v>
      </c>
      <c r="C39" s="16">
        <v>16000</v>
      </c>
      <c r="D39" s="2">
        <v>435</v>
      </c>
      <c r="E39" s="2">
        <f t="shared" si="0"/>
        <v>6960000</v>
      </c>
      <c r="G39" s="2">
        <v>415</v>
      </c>
      <c r="H39" s="2">
        <v>228</v>
      </c>
    </row>
    <row r="40" spans="1:8" ht="12.75">
      <c r="A40" s="5" t="s">
        <v>675</v>
      </c>
      <c r="B40" s="2" t="s">
        <v>1071</v>
      </c>
      <c r="C40" s="16">
        <v>48000</v>
      </c>
      <c r="D40" s="2">
        <v>290</v>
      </c>
      <c r="E40" s="2">
        <f t="shared" si="0"/>
        <v>13920000</v>
      </c>
      <c r="G40" s="2">
        <v>290</v>
      </c>
      <c r="H40" s="2">
        <v>200</v>
      </c>
    </row>
    <row r="41" spans="1:8" ht="12.75">
      <c r="A41" s="5" t="s">
        <v>675</v>
      </c>
      <c r="B41" s="2" t="s">
        <v>1072</v>
      </c>
      <c r="C41" s="16">
        <v>48000</v>
      </c>
      <c r="D41" s="2">
        <v>290</v>
      </c>
      <c r="E41" s="2">
        <f t="shared" si="0"/>
        <v>13920000</v>
      </c>
      <c r="G41" s="2">
        <v>290</v>
      </c>
      <c r="H41" s="2">
        <v>185</v>
      </c>
    </row>
    <row r="42" spans="1:8" ht="12.75">
      <c r="A42" s="5" t="s">
        <v>675</v>
      </c>
      <c r="B42" s="2" t="s">
        <v>1246</v>
      </c>
      <c r="C42" s="16">
        <v>30000</v>
      </c>
      <c r="D42" s="2">
        <v>385</v>
      </c>
      <c r="E42" s="2">
        <f t="shared" si="0"/>
        <v>11550000</v>
      </c>
      <c r="G42" s="2">
        <v>428</v>
      </c>
      <c r="H42" s="2">
        <v>223</v>
      </c>
    </row>
    <row r="43" spans="1:8" ht="12.75">
      <c r="A43" s="5" t="s">
        <v>675</v>
      </c>
      <c r="B43" s="2" t="s">
        <v>1247</v>
      </c>
      <c r="C43" s="16">
        <v>60000</v>
      </c>
      <c r="D43" s="2">
        <v>255</v>
      </c>
      <c r="E43" s="2">
        <f t="shared" si="0"/>
        <v>15300000</v>
      </c>
      <c r="G43" s="2">
        <v>361</v>
      </c>
      <c r="H43" s="2">
        <v>147</v>
      </c>
    </row>
    <row r="44" spans="1:8" ht="12.75">
      <c r="A44" s="5" t="s">
        <v>675</v>
      </c>
      <c r="B44" s="2" t="s">
        <v>942</v>
      </c>
      <c r="C44" s="16">
        <v>100000</v>
      </c>
      <c r="D44" s="2">
        <v>330</v>
      </c>
      <c r="E44" s="2">
        <f t="shared" si="0"/>
        <v>33000000</v>
      </c>
      <c r="G44" s="2">
        <v>475</v>
      </c>
      <c r="H44" s="2">
        <v>300</v>
      </c>
    </row>
    <row r="45" spans="1:8" ht="12.75">
      <c r="A45" s="5" t="s">
        <v>675</v>
      </c>
      <c r="B45" s="2" t="s">
        <v>1248</v>
      </c>
      <c r="C45" s="16">
        <v>200000</v>
      </c>
      <c r="D45" s="2">
        <v>594</v>
      </c>
      <c r="E45" s="2">
        <f t="shared" si="0"/>
        <v>118800000</v>
      </c>
      <c r="G45" s="2">
        <v>924</v>
      </c>
      <c r="H45" s="2">
        <v>513</v>
      </c>
    </row>
    <row r="46" spans="1:8" ht="12.75">
      <c r="A46" s="5" t="s">
        <v>675</v>
      </c>
      <c r="B46" s="2" t="s">
        <v>1249</v>
      </c>
      <c r="C46" s="16">
        <v>100000</v>
      </c>
      <c r="D46" s="2">
        <v>744</v>
      </c>
      <c r="E46" s="2">
        <f t="shared" si="0"/>
        <v>74400000</v>
      </c>
      <c r="G46" s="2">
        <v>964</v>
      </c>
      <c r="H46" s="2">
        <v>698</v>
      </c>
    </row>
    <row r="47" spans="1:8" ht="12.75">
      <c r="A47" s="5" t="s">
        <v>675</v>
      </c>
      <c r="B47" s="2" t="s">
        <v>1250</v>
      </c>
      <c r="C47" s="16">
        <v>200000</v>
      </c>
      <c r="D47" s="2">
        <v>460</v>
      </c>
      <c r="E47" s="2">
        <f t="shared" si="0"/>
        <v>92000000</v>
      </c>
      <c r="G47" s="2">
        <v>515</v>
      </c>
      <c r="H47" s="2">
        <v>310</v>
      </c>
    </row>
    <row r="48" spans="1:8" ht="12.75">
      <c r="A48" s="5" t="s">
        <v>675</v>
      </c>
      <c r="B48" s="2" t="s">
        <v>1251</v>
      </c>
      <c r="C48" s="16">
        <v>5000</v>
      </c>
      <c r="D48" s="2">
        <v>445</v>
      </c>
      <c r="E48" s="2">
        <f t="shared" si="0"/>
        <v>2225000</v>
      </c>
      <c r="G48" s="2">
        <v>620</v>
      </c>
      <c r="H48" s="2">
        <v>410</v>
      </c>
    </row>
    <row r="49" spans="1:8" ht="12.75">
      <c r="A49" s="5" t="s">
        <v>675</v>
      </c>
      <c r="B49" s="2" t="s">
        <v>1252</v>
      </c>
      <c r="C49" s="16">
        <v>43000</v>
      </c>
      <c r="D49" s="2">
        <v>500</v>
      </c>
      <c r="E49" s="2">
        <f t="shared" si="0"/>
        <v>21500000</v>
      </c>
      <c r="G49" s="2">
        <v>605</v>
      </c>
      <c r="H49" s="2">
        <v>475</v>
      </c>
    </row>
    <row r="50" spans="1:8" ht="12.75">
      <c r="A50" s="5" t="s">
        <v>675</v>
      </c>
      <c r="B50" s="2" t="s">
        <v>1253</v>
      </c>
      <c r="C50" s="16">
        <v>20000</v>
      </c>
      <c r="D50" s="2">
        <v>1040</v>
      </c>
      <c r="E50" s="2">
        <f t="shared" si="0"/>
        <v>20800000</v>
      </c>
      <c r="G50" s="2">
        <v>2060</v>
      </c>
      <c r="H50" s="2">
        <v>990</v>
      </c>
    </row>
    <row r="51" spans="1:8" ht="12.75">
      <c r="A51" s="5" t="s">
        <v>675</v>
      </c>
      <c r="B51" s="2" t="s">
        <v>1254</v>
      </c>
      <c r="C51" s="16">
        <v>256000</v>
      </c>
      <c r="D51" s="2">
        <v>520</v>
      </c>
      <c r="E51" s="2">
        <f t="shared" si="0"/>
        <v>133120000</v>
      </c>
      <c r="G51" s="2">
        <v>1178</v>
      </c>
      <c r="H51" s="2">
        <v>510</v>
      </c>
    </row>
    <row r="52" spans="1:8" ht="12.75">
      <c r="A52" s="5" t="s">
        <v>675</v>
      </c>
      <c r="B52" s="2" t="s">
        <v>1255</v>
      </c>
      <c r="C52" s="16">
        <v>120000</v>
      </c>
      <c r="D52" s="2">
        <v>821</v>
      </c>
      <c r="E52" s="2">
        <f t="shared" si="0"/>
        <v>98520000</v>
      </c>
      <c r="G52" s="2">
        <v>1302</v>
      </c>
      <c r="H52" s="2">
        <v>650</v>
      </c>
    </row>
    <row r="53" spans="1:8" ht="12.75">
      <c r="A53" s="5" t="s">
        <v>675</v>
      </c>
      <c r="B53" s="2" t="s">
        <v>1256</v>
      </c>
      <c r="C53" s="16">
        <v>189301</v>
      </c>
      <c r="D53" s="2">
        <v>280</v>
      </c>
      <c r="E53" s="2">
        <f t="shared" si="0"/>
        <v>53004280</v>
      </c>
      <c r="G53" s="2">
        <v>725</v>
      </c>
      <c r="H53" s="2">
        <v>225</v>
      </c>
    </row>
    <row r="54" spans="1:8" ht="12.75">
      <c r="A54" s="5" t="s">
        <v>675</v>
      </c>
      <c r="B54" s="2" t="s">
        <v>1257</v>
      </c>
      <c r="C54" s="16">
        <v>36000</v>
      </c>
      <c r="D54" s="2">
        <v>476</v>
      </c>
      <c r="E54" s="2">
        <f t="shared" si="0"/>
        <v>17136000</v>
      </c>
      <c r="G54" s="2">
        <v>630</v>
      </c>
      <c r="H54" s="2">
        <v>475</v>
      </c>
    </row>
    <row r="55" spans="1:8" ht="12.75">
      <c r="A55" s="5" t="s">
        <v>675</v>
      </c>
      <c r="B55" s="2" t="s">
        <v>1258</v>
      </c>
      <c r="C55" s="16">
        <v>420000</v>
      </c>
      <c r="D55" s="2">
        <v>325</v>
      </c>
      <c r="E55" s="2">
        <f t="shared" si="0"/>
        <v>136500000</v>
      </c>
      <c r="G55" s="2">
        <v>568</v>
      </c>
      <c r="H55" s="2">
        <v>288</v>
      </c>
    </row>
    <row r="56" spans="1:8" ht="12.75">
      <c r="A56" s="5" t="s">
        <v>675</v>
      </c>
      <c r="B56" s="2" t="s">
        <v>1259</v>
      </c>
      <c r="C56" s="16">
        <v>60000</v>
      </c>
      <c r="D56" s="2">
        <v>250</v>
      </c>
      <c r="E56" s="2">
        <f t="shared" si="0"/>
        <v>15000000</v>
      </c>
      <c r="G56" s="2">
        <v>475</v>
      </c>
      <c r="H56" s="2">
        <v>229</v>
      </c>
    </row>
    <row r="57" spans="1:8" ht="12.75">
      <c r="A57" s="5" t="s">
        <v>675</v>
      </c>
      <c r="B57" s="2" t="s">
        <v>1260</v>
      </c>
      <c r="C57" s="16">
        <v>120000</v>
      </c>
      <c r="D57" s="2">
        <v>225</v>
      </c>
      <c r="E57" s="2">
        <f t="shared" si="0"/>
        <v>27000000</v>
      </c>
      <c r="G57" s="2">
        <v>298</v>
      </c>
      <c r="H57" s="2">
        <v>195</v>
      </c>
    </row>
    <row r="58" spans="1:8" ht="12.75">
      <c r="A58" s="5" t="s">
        <v>675</v>
      </c>
      <c r="B58" s="2" t="s">
        <v>1261</v>
      </c>
      <c r="C58" s="16">
        <v>240000</v>
      </c>
      <c r="D58" s="2">
        <v>225</v>
      </c>
      <c r="E58" s="2">
        <f t="shared" si="0"/>
        <v>54000000</v>
      </c>
      <c r="G58" s="2">
        <v>380</v>
      </c>
      <c r="H58" s="2">
        <v>180</v>
      </c>
    </row>
    <row r="59" spans="1:8" ht="12.75">
      <c r="A59" s="5" t="s">
        <v>675</v>
      </c>
      <c r="B59" s="2" t="s">
        <v>1262</v>
      </c>
      <c r="C59" s="16">
        <v>40000</v>
      </c>
      <c r="D59" s="2">
        <v>3750</v>
      </c>
      <c r="E59" s="2">
        <f t="shared" si="0"/>
        <v>150000000</v>
      </c>
      <c r="G59" s="2">
        <v>7394</v>
      </c>
      <c r="H59" s="2">
        <v>3140</v>
      </c>
    </row>
    <row r="60" spans="1:8" ht="12.75">
      <c r="A60" s="5" t="s">
        <v>675</v>
      </c>
      <c r="B60" s="2" t="s">
        <v>1263</v>
      </c>
      <c r="C60" s="16">
        <v>40000</v>
      </c>
      <c r="D60" s="2">
        <v>2275</v>
      </c>
      <c r="E60" s="2">
        <f t="shared" si="0"/>
        <v>91000000</v>
      </c>
      <c r="G60" s="2">
        <v>3470</v>
      </c>
      <c r="H60" s="2">
        <v>2185</v>
      </c>
    </row>
    <row r="61" spans="1:8" ht="12.75">
      <c r="A61" s="5" t="s">
        <v>675</v>
      </c>
      <c r="B61" s="2" t="s">
        <v>943</v>
      </c>
      <c r="C61" s="16">
        <v>600000</v>
      </c>
      <c r="D61" s="2">
        <v>51</v>
      </c>
      <c r="E61" s="2">
        <f t="shared" si="0"/>
        <v>30600000</v>
      </c>
      <c r="G61" s="2">
        <v>77</v>
      </c>
      <c r="H61" s="2">
        <v>41</v>
      </c>
    </row>
    <row r="62" spans="1:8" ht="12.75">
      <c r="A62" s="5" t="s">
        <v>675</v>
      </c>
      <c r="B62" s="2" t="s">
        <v>944</v>
      </c>
      <c r="C62" s="16">
        <v>300000</v>
      </c>
      <c r="D62" s="2">
        <v>86</v>
      </c>
      <c r="E62" s="2">
        <f t="shared" si="0"/>
        <v>25800000</v>
      </c>
      <c r="G62" s="2">
        <v>139</v>
      </c>
      <c r="H62" s="2">
        <v>70</v>
      </c>
    </row>
    <row r="63" spans="1:8" ht="12.75">
      <c r="A63" s="5" t="s">
        <v>675</v>
      </c>
      <c r="B63" s="2" t="s">
        <v>945</v>
      </c>
      <c r="C63" s="16">
        <v>20000</v>
      </c>
      <c r="D63" s="2">
        <v>76</v>
      </c>
      <c r="E63" s="2">
        <f t="shared" si="0"/>
        <v>1520000</v>
      </c>
      <c r="G63" s="2">
        <v>140</v>
      </c>
      <c r="H63" s="2">
        <v>67</v>
      </c>
    </row>
    <row r="64" spans="1:8" ht="12.75">
      <c r="A64" s="5" t="s">
        <v>675</v>
      </c>
      <c r="B64" s="2" t="s">
        <v>946</v>
      </c>
      <c r="C64" s="16">
        <v>6000</v>
      </c>
      <c r="D64" s="2">
        <v>195</v>
      </c>
      <c r="E64" s="2">
        <f t="shared" si="0"/>
        <v>1170000</v>
      </c>
      <c r="F64" s="2" t="s">
        <v>62</v>
      </c>
      <c r="G64" s="2">
        <v>195</v>
      </c>
      <c r="H64" s="2">
        <v>121</v>
      </c>
    </row>
    <row r="65" spans="1:8" ht="12.75">
      <c r="A65" s="5" t="s">
        <v>675</v>
      </c>
      <c r="B65" s="23" t="s">
        <v>949</v>
      </c>
      <c r="C65" s="16">
        <v>132800</v>
      </c>
      <c r="D65" s="2">
        <v>530</v>
      </c>
      <c r="E65" s="2">
        <f t="shared" si="0"/>
        <v>70384000</v>
      </c>
      <c r="F65" s="23"/>
      <c r="G65" s="2">
        <v>1330</v>
      </c>
      <c r="H65" s="2">
        <v>520</v>
      </c>
    </row>
    <row r="66" spans="1:8" ht="12.75">
      <c r="A66" s="5" t="s">
        <v>675</v>
      </c>
      <c r="B66" s="2" t="s">
        <v>950</v>
      </c>
      <c r="C66" s="16">
        <v>160000</v>
      </c>
      <c r="D66" s="2">
        <v>302</v>
      </c>
      <c r="E66" s="2">
        <f t="shared" si="0"/>
        <v>48320000</v>
      </c>
      <c r="G66" s="2">
        <v>430</v>
      </c>
      <c r="H66" s="2">
        <v>262</v>
      </c>
    </row>
    <row r="67" spans="1:8" ht="12.75">
      <c r="A67" s="5" t="s">
        <v>675</v>
      </c>
      <c r="B67" s="2" t="s">
        <v>951</v>
      </c>
      <c r="C67" s="16">
        <v>40000</v>
      </c>
      <c r="D67" s="2">
        <v>227</v>
      </c>
      <c r="E67" s="2">
        <f aca="true" t="shared" si="1" ref="E67:E130">PRODUCT(C67,D67)</f>
        <v>9080000</v>
      </c>
      <c r="F67" s="2" t="s">
        <v>61</v>
      </c>
      <c r="G67" s="2">
        <v>350</v>
      </c>
      <c r="H67" s="2">
        <v>200</v>
      </c>
    </row>
    <row r="68" spans="1:8" ht="12.75">
      <c r="A68" s="5" t="s">
        <v>675</v>
      </c>
      <c r="B68" s="2" t="s">
        <v>952</v>
      </c>
      <c r="C68" s="16">
        <v>20000</v>
      </c>
      <c r="D68" s="2">
        <v>600</v>
      </c>
      <c r="E68" s="2">
        <f t="shared" si="1"/>
        <v>12000000</v>
      </c>
      <c r="G68" s="2">
        <v>650</v>
      </c>
      <c r="H68" s="2">
        <v>500</v>
      </c>
    </row>
    <row r="69" spans="1:8" ht="12.75">
      <c r="A69" s="5" t="s">
        <v>675</v>
      </c>
      <c r="B69" s="2" t="s">
        <v>953</v>
      </c>
      <c r="C69" s="16">
        <v>20000</v>
      </c>
      <c r="D69" s="2">
        <v>700</v>
      </c>
      <c r="E69" s="2">
        <f t="shared" si="1"/>
        <v>14000000</v>
      </c>
      <c r="G69" s="2">
        <v>870</v>
      </c>
      <c r="H69" s="2">
        <v>700</v>
      </c>
    </row>
    <row r="70" spans="1:8" ht="12.75">
      <c r="A70" s="5" t="s">
        <v>675</v>
      </c>
      <c r="B70" s="2" t="s">
        <v>954</v>
      </c>
      <c r="C70" s="16">
        <v>120000</v>
      </c>
      <c r="D70" s="2">
        <v>150</v>
      </c>
      <c r="E70" s="2">
        <f t="shared" si="1"/>
        <v>18000000</v>
      </c>
      <c r="G70" s="2">
        <v>214</v>
      </c>
      <c r="H70" s="2">
        <v>140</v>
      </c>
    </row>
    <row r="71" spans="1:8" ht="12.75">
      <c r="A71" s="5" t="s">
        <v>675</v>
      </c>
      <c r="B71" s="2" t="s">
        <v>955</v>
      </c>
      <c r="C71" s="16">
        <v>360000</v>
      </c>
      <c r="D71" s="2">
        <v>49</v>
      </c>
      <c r="E71" s="2">
        <f t="shared" si="1"/>
        <v>17640000</v>
      </c>
      <c r="G71" s="2">
        <v>90</v>
      </c>
      <c r="H71" s="2">
        <v>49</v>
      </c>
    </row>
    <row r="72" spans="1:8" ht="12.75">
      <c r="A72" s="5" t="s">
        <v>675</v>
      </c>
      <c r="B72" s="2" t="s">
        <v>947</v>
      </c>
      <c r="C72" s="16">
        <v>40000</v>
      </c>
      <c r="D72" s="2">
        <v>282</v>
      </c>
      <c r="E72" s="2">
        <f t="shared" si="1"/>
        <v>11280000</v>
      </c>
      <c r="G72" s="2">
        <v>670</v>
      </c>
      <c r="H72" s="2">
        <v>265</v>
      </c>
    </row>
    <row r="73" spans="1:8" ht="12.75">
      <c r="A73" s="5" t="s">
        <v>675</v>
      </c>
      <c r="B73" s="2" t="s">
        <v>956</v>
      </c>
      <c r="C73" s="16">
        <v>120000</v>
      </c>
      <c r="D73" s="2">
        <v>305</v>
      </c>
      <c r="E73" s="2">
        <f t="shared" si="1"/>
        <v>36600000</v>
      </c>
      <c r="G73" s="2">
        <v>420</v>
      </c>
      <c r="H73" s="2">
        <v>225</v>
      </c>
    </row>
    <row r="74" spans="1:8" ht="12.75">
      <c r="A74" s="5" t="s">
        <v>675</v>
      </c>
      <c r="B74" s="2" t="s">
        <v>957</v>
      </c>
      <c r="C74" s="16">
        <v>360000</v>
      </c>
      <c r="D74" s="2">
        <v>145</v>
      </c>
      <c r="E74" s="2">
        <f t="shared" si="1"/>
        <v>52200000</v>
      </c>
      <c r="G74" s="2">
        <v>289</v>
      </c>
      <c r="H74" s="2">
        <v>125</v>
      </c>
    </row>
    <row r="75" spans="1:8" ht="12.75">
      <c r="A75" s="5" t="s">
        <v>675</v>
      </c>
      <c r="B75" s="2" t="s">
        <v>958</v>
      </c>
      <c r="C75" s="16">
        <v>120000</v>
      </c>
      <c r="D75" s="2">
        <v>135</v>
      </c>
      <c r="E75" s="2">
        <f t="shared" si="1"/>
        <v>16200000</v>
      </c>
      <c r="G75" s="2">
        <v>348</v>
      </c>
      <c r="H75" s="2">
        <v>140</v>
      </c>
    </row>
    <row r="76" spans="1:8" ht="12.75">
      <c r="A76" s="5" t="s">
        <v>675</v>
      </c>
      <c r="B76" s="2" t="s">
        <v>959</v>
      </c>
      <c r="C76" s="16">
        <v>360000</v>
      </c>
      <c r="D76" s="2">
        <v>75</v>
      </c>
      <c r="E76" s="2">
        <f t="shared" si="1"/>
        <v>27000000</v>
      </c>
      <c r="G76" s="2">
        <v>228</v>
      </c>
      <c r="H76" s="2">
        <v>80</v>
      </c>
    </row>
    <row r="77" spans="1:8" ht="12.75">
      <c r="A77" s="5" t="s">
        <v>675</v>
      </c>
      <c r="B77" s="2" t="s">
        <v>1264</v>
      </c>
      <c r="C77" s="16">
        <v>500000</v>
      </c>
      <c r="D77" s="2">
        <v>480</v>
      </c>
      <c r="E77" s="2">
        <f t="shared" si="1"/>
        <v>240000000</v>
      </c>
      <c r="G77" s="2">
        <v>888</v>
      </c>
      <c r="H77" s="2">
        <v>423</v>
      </c>
    </row>
    <row r="78" spans="1:8" ht="12.75">
      <c r="A78" s="5" t="s">
        <v>675</v>
      </c>
      <c r="B78" s="2" t="s">
        <v>1265</v>
      </c>
      <c r="C78" s="16">
        <v>1000000</v>
      </c>
      <c r="D78" s="2">
        <v>434</v>
      </c>
      <c r="E78" s="2">
        <f t="shared" si="1"/>
        <v>434000000</v>
      </c>
      <c r="G78" s="2">
        <v>690</v>
      </c>
      <c r="H78" s="2">
        <v>365</v>
      </c>
    </row>
    <row r="79" spans="1:8" ht="12.75">
      <c r="A79" s="5" t="s">
        <v>675</v>
      </c>
      <c r="B79" s="2" t="s">
        <v>1266</v>
      </c>
      <c r="C79" s="16">
        <v>600000</v>
      </c>
      <c r="D79" s="2">
        <v>195</v>
      </c>
      <c r="E79" s="2">
        <f t="shared" si="1"/>
        <v>117000000</v>
      </c>
      <c r="G79" s="2">
        <v>360</v>
      </c>
      <c r="H79" s="2">
        <v>180</v>
      </c>
    </row>
    <row r="80" spans="1:8" ht="12.75">
      <c r="A80" s="5" t="s">
        <v>675</v>
      </c>
      <c r="B80" s="2" t="s">
        <v>1267</v>
      </c>
      <c r="C80" s="16">
        <v>80000</v>
      </c>
      <c r="D80" s="2">
        <v>475</v>
      </c>
      <c r="E80" s="2">
        <f t="shared" si="1"/>
        <v>38000000</v>
      </c>
      <c r="G80" s="2">
        <v>1700</v>
      </c>
      <c r="H80" s="2">
        <v>435</v>
      </c>
    </row>
    <row r="81" spans="1:8" ht="12.75">
      <c r="A81" s="5" t="s">
        <v>675</v>
      </c>
      <c r="B81" s="2" t="s">
        <v>1268</v>
      </c>
      <c r="C81" s="16">
        <v>500000</v>
      </c>
      <c r="D81" s="2">
        <v>318</v>
      </c>
      <c r="E81" s="2">
        <f t="shared" si="1"/>
        <v>159000000</v>
      </c>
      <c r="G81" s="2">
        <v>545</v>
      </c>
      <c r="H81" s="2">
        <v>270</v>
      </c>
    </row>
    <row r="82" spans="1:8" ht="12.75">
      <c r="A82" s="5" t="s">
        <v>675</v>
      </c>
      <c r="B82" s="2" t="s">
        <v>1269</v>
      </c>
      <c r="C82" s="16">
        <v>360000</v>
      </c>
      <c r="D82" s="2">
        <v>245</v>
      </c>
      <c r="E82" s="2">
        <f t="shared" si="1"/>
        <v>88200000</v>
      </c>
      <c r="G82" s="2">
        <v>450</v>
      </c>
      <c r="H82" s="2">
        <v>220</v>
      </c>
    </row>
    <row r="83" spans="1:8" ht="12.75">
      <c r="A83" s="5" t="s">
        <v>675</v>
      </c>
      <c r="B83" s="2" t="s">
        <v>948</v>
      </c>
      <c r="C83" s="16">
        <v>50000</v>
      </c>
      <c r="D83" s="2">
        <v>172</v>
      </c>
      <c r="E83" s="2">
        <f t="shared" si="1"/>
        <v>8600000</v>
      </c>
      <c r="G83" s="2">
        <v>185</v>
      </c>
      <c r="H83" s="2">
        <v>172</v>
      </c>
    </row>
    <row r="84" spans="1:9" ht="12.75">
      <c r="A84" s="24" t="s">
        <v>923</v>
      </c>
      <c r="C84" s="13" t="s">
        <v>924</v>
      </c>
      <c r="D84" s="13" t="s">
        <v>925</v>
      </c>
      <c r="E84" s="13" t="s">
        <v>350</v>
      </c>
      <c r="F84" s="25"/>
      <c r="G84" s="13" t="s">
        <v>926</v>
      </c>
      <c r="H84" s="13" t="s">
        <v>927</v>
      </c>
      <c r="I84" s="13" t="s">
        <v>976</v>
      </c>
    </row>
    <row r="85" spans="1:8" ht="12.75">
      <c r="A85" s="26" t="s">
        <v>923</v>
      </c>
      <c r="B85" s="2" t="s">
        <v>652</v>
      </c>
      <c r="C85" s="16">
        <v>182500</v>
      </c>
      <c r="D85" s="2">
        <v>16000</v>
      </c>
      <c r="E85" s="2">
        <f t="shared" si="1"/>
        <v>2920000000</v>
      </c>
      <c r="G85" s="2">
        <v>31550</v>
      </c>
      <c r="H85" s="2">
        <v>15900</v>
      </c>
    </row>
    <row r="86" spans="1:8" ht="12.75">
      <c r="A86" s="26" t="s">
        <v>923</v>
      </c>
      <c r="B86" s="2" t="s">
        <v>660</v>
      </c>
      <c r="C86" s="16">
        <v>80000</v>
      </c>
      <c r="D86" s="2">
        <v>3375</v>
      </c>
      <c r="E86" s="2">
        <f t="shared" si="1"/>
        <v>270000000</v>
      </c>
      <c r="G86" s="2">
        <v>5900</v>
      </c>
      <c r="H86" s="2">
        <v>3375</v>
      </c>
    </row>
    <row r="87" spans="1:8" ht="12.75">
      <c r="A87" s="26" t="s">
        <v>923</v>
      </c>
      <c r="B87" s="2" t="s">
        <v>654</v>
      </c>
      <c r="C87" s="16">
        <v>50000</v>
      </c>
      <c r="D87" s="2">
        <v>12750</v>
      </c>
      <c r="E87" s="2">
        <f t="shared" si="1"/>
        <v>637500000</v>
      </c>
      <c r="G87" s="2">
        <v>24100</v>
      </c>
      <c r="H87" s="2">
        <v>12300</v>
      </c>
    </row>
    <row r="88" spans="1:8" ht="12.75">
      <c r="A88" s="26" t="s">
        <v>923</v>
      </c>
      <c r="B88" s="3" t="s">
        <v>961</v>
      </c>
      <c r="C88" s="16">
        <v>6000</v>
      </c>
      <c r="D88" s="2">
        <v>6150</v>
      </c>
      <c r="E88" s="2">
        <f t="shared" si="1"/>
        <v>36900000</v>
      </c>
      <c r="F88" s="3"/>
      <c r="G88" s="2">
        <v>8790</v>
      </c>
      <c r="H88" s="2">
        <v>5850</v>
      </c>
    </row>
    <row r="89" spans="1:8" ht="12.75">
      <c r="A89" s="26" t="s">
        <v>923</v>
      </c>
      <c r="B89" s="3" t="s">
        <v>656</v>
      </c>
      <c r="C89" s="16">
        <v>2400</v>
      </c>
      <c r="D89" s="2">
        <v>8050</v>
      </c>
      <c r="E89" s="2">
        <f t="shared" si="1"/>
        <v>19320000</v>
      </c>
      <c r="F89" s="3"/>
      <c r="G89" s="2">
        <v>9200</v>
      </c>
      <c r="H89" s="2">
        <v>7450</v>
      </c>
    </row>
    <row r="90" spans="1:8" ht="12.75">
      <c r="A90" s="26" t="s">
        <v>923</v>
      </c>
      <c r="B90" s="3" t="s">
        <v>655</v>
      </c>
      <c r="C90" s="16">
        <v>300000</v>
      </c>
      <c r="D90" s="2">
        <v>9250</v>
      </c>
      <c r="E90" s="2">
        <f t="shared" si="1"/>
        <v>2775000000</v>
      </c>
      <c r="F90" s="3"/>
      <c r="G90" s="2">
        <v>14800</v>
      </c>
      <c r="H90" s="2">
        <v>8175</v>
      </c>
    </row>
    <row r="91" spans="1:8" ht="12.75">
      <c r="A91" s="26" t="s">
        <v>923</v>
      </c>
      <c r="B91" s="3" t="s">
        <v>962</v>
      </c>
      <c r="C91" s="16">
        <v>40000</v>
      </c>
      <c r="D91" s="2">
        <v>1805</v>
      </c>
      <c r="E91" s="2">
        <f t="shared" si="1"/>
        <v>72200000</v>
      </c>
      <c r="F91" s="3"/>
      <c r="G91" s="2">
        <v>3890</v>
      </c>
      <c r="H91" s="2">
        <v>1720</v>
      </c>
    </row>
    <row r="92" spans="1:8" ht="12.75">
      <c r="A92" s="26" t="s">
        <v>923</v>
      </c>
      <c r="B92" s="3" t="s">
        <v>657</v>
      </c>
      <c r="C92" s="16">
        <v>6000</v>
      </c>
      <c r="D92" s="2">
        <v>9200</v>
      </c>
      <c r="E92" s="2">
        <f t="shared" si="1"/>
        <v>55200000</v>
      </c>
      <c r="F92" s="3"/>
      <c r="G92" s="2">
        <v>11800</v>
      </c>
      <c r="H92" s="2">
        <v>7900</v>
      </c>
    </row>
    <row r="93" spans="1:8" ht="12.75">
      <c r="A93" s="26" t="s">
        <v>923</v>
      </c>
      <c r="B93" s="3" t="s">
        <v>658</v>
      </c>
      <c r="C93" s="16">
        <v>16000</v>
      </c>
      <c r="D93" s="2">
        <v>5020</v>
      </c>
      <c r="E93" s="2">
        <f t="shared" si="1"/>
        <v>80320000</v>
      </c>
      <c r="F93" s="3"/>
      <c r="G93" s="2">
        <v>7350</v>
      </c>
      <c r="H93" s="2">
        <v>3900</v>
      </c>
    </row>
    <row r="94" spans="1:8" ht="12.75">
      <c r="A94" s="26" t="s">
        <v>923</v>
      </c>
      <c r="B94" s="3" t="s">
        <v>963</v>
      </c>
      <c r="C94" s="16">
        <v>200000</v>
      </c>
      <c r="D94" s="2">
        <v>4350</v>
      </c>
      <c r="E94" s="2">
        <f t="shared" si="1"/>
        <v>870000000</v>
      </c>
      <c r="F94" s="3"/>
      <c r="G94" s="2">
        <v>7400</v>
      </c>
      <c r="H94" s="2">
        <v>3700</v>
      </c>
    </row>
    <row r="95" spans="1:8" ht="12.75">
      <c r="A95" s="26" t="s">
        <v>923</v>
      </c>
      <c r="B95" s="3" t="s">
        <v>964</v>
      </c>
      <c r="C95" s="16">
        <v>16000</v>
      </c>
      <c r="D95" s="2">
        <v>405</v>
      </c>
      <c r="E95" s="2">
        <f t="shared" si="1"/>
        <v>6480000</v>
      </c>
      <c r="F95" s="3"/>
      <c r="G95" s="2">
        <v>425</v>
      </c>
      <c r="H95" s="2">
        <v>300</v>
      </c>
    </row>
    <row r="96" spans="1:8" ht="12.75">
      <c r="A96" s="26" t="s">
        <v>923</v>
      </c>
      <c r="B96" s="3" t="s">
        <v>965</v>
      </c>
      <c r="C96" s="16">
        <v>80000</v>
      </c>
      <c r="D96" s="2">
        <v>1420</v>
      </c>
      <c r="E96" s="2">
        <f t="shared" si="1"/>
        <v>113600000</v>
      </c>
      <c r="F96" s="3"/>
      <c r="G96" s="2">
        <v>1870</v>
      </c>
      <c r="H96" s="2">
        <v>1095</v>
      </c>
    </row>
    <row r="97" spans="1:8" ht="12.75">
      <c r="A97" s="26" t="s">
        <v>923</v>
      </c>
      <c r="B97" s="3" t="s">
        <v>966</v>
      </c>
      <c r="C97" s="16">
        <v>60000</v>
      </c>
      <c r="D97" s="2">
        <v>1447</v>
      </c>
      <c r="E97" s="2">
        <f t="shared" si="1"/>
        <v>86820000</v>
      </c>
      <c r="F97" s="3"/>
      <c r="G97" s="2">
        <v>2250</v>
      </c>
      <c r="H97" s="2">
        <v>960</v>
      </c>
    </row>
    <row r="98" spans="1:8" ht="12.75">
      <c r="A98" s="26" t="s">
        <v>923</v>
      </c>
      <c r="B98" s="3" t="s">
        <v>967</v>
      </c>
      <c r="C98" s="16">
        <v>140000</v>
      </c>
      <c r="D98" s="2">
        <v>454</v>
      </c>
      <c r="E98" s="2">
        <f t="shared" si="1"/>
        <v>63560000</v>
      </c>
      <c r="F98" s="3"/>
      <c r="G98" s="2">
        <v>664</v>
      </c>
      <c r="H98" s="2">
        <v>427</v>
      </c>
    </row>
    <row r="99" spans="1:8" ht="12.75">
      <c r="A99" s="26" t="s">
        <v>923</v>
      </c>
      <c r="B99" s="3" t="s">
        <v>968</v>
      </c>
      <c r="C99" s="16">
        <v>120000</v>
      </c>
      <c r="D99" s="2">
        <v>440</v>
      </c>
      <c r="E99" s="2">
        <f t="shared" si="1"/>
        <v>52800000</v>
      </c>
      <c r="F99" s="3" t="s">
        <v>63</v>
      </c>
      <c r="G99" s="2">
        <v>664</v>
      </c>
      <c r="H99" s="2">
        <v>398</v>
      </c>
    </row>
    <row r="100" spans="1:8" ht="12.75">
      <c r="A100" s="26" t="s">
        <v>923</v>
      </c>
      <c r="B100" s="3" t="s">
        <v>969</v>
      </c>
      <c r="C100" s="16">
        <v>200000</v>
      </c>
      <c r="D100" s="2">
        <v>2800</v>
      </c>
      <c r="E100" s="2">
        <f t="shared" si="1"/>
        <v>560000000</v>
      </c>
      <c r="F100" s="3"/>
      <c r="G100" s="2">
        <v>2800</v>
      </c>
      <c r="H100" s="2">
        <v>1450</v>
      </c>
    </row>
    <row r="101" spans="1:8" ht="12.75">
      <c r="A101" s="26" t="s">
        <v>923</v>
      </c>
      <c r="B101" s="2" t="s">
        <v>661</v>
      </c>
      <c r="C101" s="16">
        <v>150000</v>
      </c>
      <c r="D101" s="2">
        <v>11600</v>
      </c>
      <c r="E101" s="2">
        <f t="shared" si="1"/>
        <v>1740000000</v>
      </c>
      <c r="G101" s="2">
        <v>12405</v>
      </c>
      <c r="H101" s="2">
        <v>7700</v>
      </c>
    </row>
    <row r="102" spans="1:8" ht="12.75">
      <c r="A102" s="26" t="s">
        <v>923</v>
      </c>
      <c r="B102" s="2" t="s">
        <v>970</v>
      </c>
      <c r="C102" s="16">
        <v>250000</v>
      </c>
      <c r="D102" s="2">
        <v>565</v>
      </c>
      <c r="E102" s="2">
        <f t="shared" si="1"/>
        <v>141250000</v>
      </c>
      <c r="G102" s="2">
        <v>804</v>
      </c>
      <c r="H102" s="2">
        <v>450</v>
      </c>
    </row>
    <row r="103" spans="1:8" ht="12.75">
      <c r="A103" s="26" t="s">
        <v>923</v>
      </c>
      <c r="B103" s="2" t="s">
        <v>971</v>
      </c>
      <c r="C103" s="16">
        <v>60000</v>
      </c>
      <c r="D103" s="2">
        <v>780</v>
      </c>
      <c r="E103" s="2">
        <f t="shared" si="1"/>
        <v>46800000</v>
      </c>
      <c r="G103" s="2">
        <v>835</v>
      </c>
      <c r="H103" s="2">
        <v>765</v>
      </c>
    </row>
    <row r="104" spans="1:5" ht="12.75">
      <c r="A104" s="26" t="s">
        <v>923</v>
      </c>
      <c r="B104" s="2" t="s">
        <v>972</v>
      </c>
      <c r="C104" s="16">
        <v>50000</v>
      </c>
      <c r="D104" s="2">
        <v>201</v>
      </c>
      <c r="E104" s="2">
        <f t="shared" si="1"/>
        <v>10050000</v>
      </c>
    </row>
    <row r="105" spans="1:5" ht="12.75">
      <c r="A105" s="26" t="s">
        <v>923</v>
      </c>
      <c r="B105" s="2" t="s">
        <v>973</v>
      </c>
      <c r="C105" s="16">
        <v>1050000</v>
      </c>
      <c r="D105" s="2">
        <v>760</v>
      </c>
      <c r="E105" s="2">
        <f t="shared" si="1"/>
        <v>798000000</v>
      </c>
    </row>
    <row r="106" spans="1:5" ht="12.75">
      <c r="A106" s="26" t="s">
        <v>923</v>
      </c>
      <c r="B106" s="2" t="s">
        <v>974</v>
      </c>
      <c r="C106" s="16">
        <v>150000</v>
      </c>
      <c r="D106" s="2">
        <v>630</v>
      </c>
      <c r="E106" s="2">
        <f t="shared" si="1"/>
        <v>94500000</v>
      </c>
    </row>
    <row r="107" spans="1:5" ht="12.75">
      <c r="A107" s="26" t="s">
        <v>923</v>
      </c>
      <c r="B107" s="2" t="s">
        <v>659</v>
      </c>
      <c r="C107" s="16">
        <v>1350000</v>
      </c>
      <c r="D107" s="2">
        <v>1100</v>
      </c>
      <c r="E107" s="2">
        <f t="shared" si="1"/>
        <v>1485000000</v>
      </c>
    </row>
    <row r="108" spans="1:9" ht="12.75">
      <c r="A108" s="26" t="s">
        <v>923</v>
      </c>
      <c r="B108" s="2" t="s">
        <v>975</v>
      </c>
      <c r="C108" s="18" t="s">
        <v>960</v>
      </c>
      <c r="D108" s="2">
        <v>1085</v>
      </c>
      <c r="E108" s="2">
        <f t="shared" si="1"/>
        <v>1085</v>
      </c>
      <c r="I108" s="2" t="s">
        <v>977</v>
      </c>
    </row>
    <row r="109" spans="1:5" ht="12.75">
      <c r="A109" s="26" t="s">
        <v>923</v>
      </c>
      <c r="B109" s="2" t="s">
        <v>978</v>
      </c>
      <c r="C109" s="16">
        <v>100000</v>
      </c>
      <c r="D109" s="2">
        <v>240</v>
      </c>
      <c r="E109" s="2">
        <f t="shared" si="1"/>
        <v>24000000</v>
      </c>
    </row>
    <row r="110" spans="1:5" ht="12.75">
      <c r="A110" s="26" t="s">
        <v>923</v>
      </c>
      <c r="B110" s="2" t="s">
        <v>662</v>
      </c>
      <c r="C110" s="16">
        <v>200000</v>
      </c>
      <c r="D110" s="2">
        <v>840</v>
      </c>
      <c r="E110" s="2">
        <f t="shared" si="1"/>
        <v>168000000</v>
      </c>
    </row>
    <row r="111" spans="1:5" ht="12.75">
      <c r="A111" s="26" t="s">
        <v>923</v>
      </c>
      <c r="B111" s="2" t="s">
        <v>653</v>
      </c>
      <c r="C111" s="16">
        <v>600000</v>
      </c>
      <c r="D111" s="2">
        <v>780</v>
      </c>
      <c r="E111" s="2">
        <f t="shared" si="1"/>
        <v>468000000</v>
      </c>
    </row>
    <row r="112" spans="1:5" ht="12.75">
      <c r="A112" s="26" t="s">
        <v>923</v>
      </c>
      <c r="B112" s="2" t="s">
        <v>979</v>
      </c>
      <c r="C112" s="16">
        <v>120000</v>
      </c>
      <c r="D112" s="2">
        <v>385</v>
      </c>
      <c r="E112" s="2">
        <f t="shared" si="1"/>
        <v>46200000</v>
      </c>
    </row>
    <row r="113" spans="1:5" ht="12.75">
      <c r="A113" s="26" t="s">
        <v>923</v>
      </c>
      <c r="B113" s="2" t="s">
        <v>980</v>
      </c>
      <c r="C113" s="16">
        <v>80000</v>
      </c>
      <c r="D113" s="2">
        <v>770</v>
      </c>
      <c r="E113" s="2">
        <f t="shared" si="1"/>
        <v>61600000</v>
      </c>
    </row>
    <row r="114" spans="1:5" ht="12.75">
      <c r="A114" s="26" t="s">
        <v>923</v>
      </c>
      <c r="B114" s="2" t="s">
        <v>663</v>
      </c>
      <c r="C114" s="16">
        <v>50000</v>
      </c>
      <c r="D114" s="2">
        <v>3000</v>
      </c>
      <c r="E114" s="2">
        <f t="shared" si="1"/>
        <v>150000000</v>
      </c>
    </row>
    <row r="115" spans="1:6" ht="12.75">
      <c r="A115" s="26" t="s">
        <v>923</v>
      </c>
      <c r="B115" s="3" t="s">
        <v>981</v>
      </c>
      <c r="C115" s="16">
        <v>100000</v>
      </c>
      <c r="D115" s="2">
        <v>1660</v>
      </c>
      <c r="E115" s="2">
        <f t="shared" si="1"/>
        <v>166000000</v>
      </c>
      <c r="F115" s="3"/>
    </row>
    <row r="116" spans="1:5" ht="12.75">
      <c r="A116" s="26" t="s">
        <v>923</v>
      </c>
      <c r="B116" s="2" t="s">
        <v>982</v>
      </c>
      <c r="C116" s="16">
        <v>500000</v>
      </c>
      <c r="D116" s="2">
        <v>1460</v>
      </c>
      <c r="E116" s="2">
        <f t="shared" si="1"/>
        <v>730000000</v>
      </c>
    </row>
    <row r="117" spans="1:5" ht="12.75">
      <c r="A117" s="26" t="s">
        <v>923</v>
      </c>
      <c r="B117" s="2" t="s">
        <v>983</v>
      </c>
      <c r="C117" s="16">
        <v>41729</v>
      </c>
      <c r="D117" s="2">
        <v>190</v>
      </c>
      <c r="E117" s="2">
        <f t="shared" si="1"/>
        <v>7928510</v>
      </c>
    </row>
    <row r="118" spans="1:5" ht="12.75">
      <c r="A118" s="26" t="s">
        <v>923</v>
      </c>
      <c r="B118" s="2" t="s">
        <v>664</v>
      </c>
      <c r="C118" s="16">
        <v>403200</v>
      </c>
      <c r="D118" s="2">
        <v>380</v>
      </c>
      <c r="E118" s="2">
        <f t="shared" si="1"/>
        <v>153216000</v>
      </c>
    </row>
    <row r="119" spans="1:6" ht="12.75">
      <c r="A119" s="26" t="s">
        <v>923</v>
      </c>
      <c r="B119" s="2" t="s">
        <v>984</v>
      </c>
      <c r="C119" s="16">
        <v>80640</v>
      </c>
      <c r="D119" s="2">
        <v>945</v>
      </c>
      <c r="E119" s="2">
        <f t="shared" si="1"/>
        <v>76204800</v>
      </c>
      <c r="F119" s="2" t="s">
        <v>62</v>
      </c>
    </row>
    <row r="120" spans="1:5" ht="12.75">
      <c r="A120" s="26" t="s">
        <v>923</v>
      </c>
      <c r="B120" s="2" t="s">
        <v>665</v>
      </c>
      <c r="C120" s="16">
        <v>800000</v>
      </c>
      <c r="D120" s="2">
        <v>1240</v>
      </c>
      <c r="E120" s="2">
        <f t="shared" si="1"/>
        <v>992000000</v>
      </c>
    </row>
    <row r="121" spans="1:6" ht="12.75">
      <c r="A121" s="26" t="s">
        <v>923</v>
      </c>
      <c r="B121" s="2" t="s">
        <v>985</v>
      </c>
      <c r="C121" s="16">
        <v>60000</v>
      </c>
      <c r="D121" s="2">
        <v>830</v>
      </c>
      <c r="E121" s="2">
        <f t="shared" si="1"/>
        <v>49800000</v>
      </c>
      <c r="F121" s="2" t="s">
        <v>64</v>
      </c>
    </row>
    <row r="122" spans="1:5" ht="12.75">
      <c r="A122" s="26" t="s">
        <v>923</v>
      </c>
      <c r="B122" s="2" t="s">
        <v>666</v>
      </c>
      <c r="C122" s="16">
        <v>16000</v>
      </c>
      <c r="D122" s="2">
        <v>5050</v>
      </c>
      <c r="E122" s="2">
        <f t="shared" si="1"/>
        <v>80800000</v>
      </c>
    </row>
    <row r="123" spans="1:5" ht="12.75">
      <c r="A123" s="26" t="s">
        <v>923</v>
      </c>
      <c r="B123" s="2" t="s">
        <v>986</v>
      </c>
      <c r="C123" s="16">
        <v>400000</v>
      </c>
      <c r="D123" s="2">
        <v>1215</v>
      </c>
      <c r="E123" s="2">
        <f t="shared" si="1"/>
        <v>486000000</v>
      </c>
    </row>
    <row r="124" spans="1:5" ht="12.75">
      <c r="A124" s="26" t="s">
        <v>923</v>
      </c>
      <c r="B124" s="2" t="s">
        <v>1043</v>
      </c>
      <c r="C124" s="16">
        <v>600000</v>
      </c>
      <c r="D124" s="2">
        <v>1110</v>
      </c>
      <c r="E124" s="2">
        <f t="shared" si="1"/>
        <v>666000000</v>
      </c>
    </row>
    <row r="125" spans="1:5" ht="12.75">
      <c r="A125" s="26" t="s">
        <v>923</v>
      </c>
      <c r="B125" s="2" t="s">
        <v>987</v>
      </c>
      <c r="C125" s="16">
        <v>184000</v>
      </c>
      <c r="D125" s="2">
        <v>445</v>
      </c>
      <c r="E125" s="2">
        <f t="shared" si="1"/>
        <v>81880000</v>
      </c>
    </row>
    <row r="126" spans="1:5" ht="12.75">
      <c r="A126" s="26" t="s">
        <v>923</v>
      </c>
      <c r="B126" s="2" t="s">
        <v>667</v>
      </c>
      <c r="C126" s="16">
        <v>300000</v>
      </c>
      <c r="D126" s="2">
        <v>1140</v>
      </c>
      <c r="E126" s="2">
        <f t="shared" si="1"/>
        <v>342000000</v>
      </c>
    </row>
    <row r="127" spans="1:5" ht="12.75">
      <c r="A127" s="26" t="s">
        <v>923</v>
      </c>
      <c r="B127" s="2" t="s">
        <v>988</v>
      </c>
      <c r="C127" s="16">
        <v>400000</v>
      </c>
      <c r="D127" s="2">
        <v>545</v>
      </c>
      <c r="E127" s="2">
        <f t="shared" si="1"/>
        <v>218000000</v>
      </c>
    </row>
    <row r="128" spans="1:5" ht="12.75">
      <c r="A128" s="26" t="s">
        <v>923</v>
      </c>
      <c r="B128" s="2" t="s">
        <v>668</v>
      </c>
      <c r="C128" s="16">
        <v>1000000</v>
      </c>
      <c r="D128" s="2">
        <v>5550</v>
      </c>
      <c r="E128" s="2">
        <f t="shared" si="1"/>
        <v>5550000000</v>
      </c>
    </row>
    <row r="129" spans="1:5" ht="12.75">
      <c r="A129" s="26" t="s">
        <v>923</v>
      </c>
      <c r="B129" s="2" t="s">
        <v>989</v>
      </c>
      <c r="C129" s="16">
        <v>530000</v>
      </c>
      <c r="D129" s="2">
        <v>800</v>
      </c>
      <c r="E129" s="2">
        <f t="shared" si="1"/>
        <v>424000000</v>
      </c>
    </row>
    <row r="130" spans="1:6" ht="12.75">
      <c r="A130" s="26" t="s">
        <v>923</v>
      </c>
      <c r="B130" s="2" t="s">
        <v>990</v>
      </c>
      <c r="C130" s="16">
        <v>12000</v>
      </c>
      <c r="D130" s="2">
        <v>4950</v>
      </c>
      <c r="E130" s="2">
        <f t="shared" si="1"/>
        <v>59400000</v>
      </c>
      <c r="F130" s="2" t="s">
        <v>62</v>
      </c>
    </row>
    <row r="131" spans="1:5" ht="12.75">
      <c r="A131" s="26" t="s">
        <v>923</v>
      </c>
      <c r="B131" s="2" t="s">
        <v>669</v>
      </c>
      <c r="C131" s="16">
        <v>40000</v>
      </c>
      <c r="D131" s="2">
        <v>1780</v>
      </c>
      <c r="E131" s="2">
        <f aca="true" t="shared" si="2" ref="E131:E193">PRODUCT(C131,D131)</f>
        <v>71200000</v>
      </c>
    </row>
    <row r="132" spans="1:6" ht="12.75">
      <c r="A132" s="26" t="s">
        <v>923</v>
      </c>
      <c r="B132" s="2" t="s">
        <v>991</v>
      </c>
      <c r="C132" s="16">
        <v>20000</v>
      </c>
      <c r="D132" s="2">
        <v>1599</v>
      </c>
      <c r="E132" s="2">
        <f t="shared" si="2"/>
        <v>31980000</v>
      </c>
      <c r="F132" s="2" t="s">
        <v>62</v>
      </c>
    </row>
    <row r="133" spans="1:5" ht="12.75">
      <c r="A133" s="26" t="s">
        <v>923</v>
      </c>
      <c r="B133" s="2" t="s">
        <v>992</v>
      </c>
      <c r="C133" s="16">
        <v>200000</v>
      </c>
      <c r="D133" s="2">
        <v>1880</v>
      </c>
      <c r="E133" s="2">
        <f t="shared" si="2"/>
        <v>376000000</v>
      </c>
    </row>
    <row r="134" spans="1:6" ht="12.75">
      <c r="A134" s="26" t="s">
        <v>923</v>
      </c>
      <c r="B134" s="2" t="s">
        <v>993</v>
      </c>
      <c r="C134" s="16">
        <v>20000</v>
      </c>
      <c r="D134" s="2">
        <v>3275</v>
      </c>
      <c r="E134" s="2">
        <f t="shared" si="2"/>
        <v>65500000</v>
      </c>
      <c r="F134" s="2" t="s">
        <v>62</v>
      </c>
    </row>
    <row r="135" spans="1:5" ht="12.75">
      <c r="A135" s="26" t="s">
        <v>923</v>
      </c>
      <c r="B135" s="2" t="s">
        <v>670</v>
      </c>
      <c r="C135" s="16">
        <v>2000000</v>
      </c>
      <c r="D135" s="2">
        <v>1525</v>
      </c>
      <c r="E135" s="2">
        <f t="shared" si="2"/>
        <v>3050000000</v>
      </c>
    </row>
    <row r="136" spans="1:5" ht="12.75">
      <c r="A136" s="26" t="s">
        <v>923</v>
      </c>
      <c r="B136" s="2" t="s">
        <v>994</v>
      </c>
      <c r="C136" s="16">
        <v>220000</v>
      </c>
      <c r="D136" s="2">
        <v>305</v>
      </c>
      <c r="E136" s="2">
        <f t="shared" si="2"/>
        <v>67100000</v>
      </c>
    </row>
    <row r="137" spans="1:6" ht="12.75">
      <c r="A137" s="26" t="s">
        <v>923</v>
      </c>
      <c r="B137" s="2" t="s">
        <v>995</v>
      </c>
      <c r="C137" s="16">
        <v>10000</v>
      </c>
      <c r="D137" s="2">
        <v>1525</v>
      </c>
      <c r="E137" s="2">
        <f t="shared" si="2"/>
        <v>15250000</v>
      </c>
      <c r="F137" s="2" t="s">
        <v>62</v>
      </c>
    </row>
    <row r="138" spans="1:5" ht="12.75">
      <c r="A138" s="26" t="s">
        <v>923</v>
      </c>
      <c r="B138" s="2" t="s">
        <v>996</v>
      </c>
      <c r="C138" s="16">
        <v>816000</v>
      </c>
      <c r="D138" s="2">
        <v>493</v>
      </c>
      <c r="E138" s="2">
        <f t="shared" si="2"/>
        <v>402288000</v>
      </c>
    </row>
    <row r="139" spans="1:5" ht="12.75">
      <c r="A139" s="26" t="s">
        <v>923</v>
      </c>
      <c r="B139" s="2" t="s">
        <v>997</v>
      </c>
      <c r="C139" s="16">
        <v>75000</v>
      </c>
      <c r="D139" s="2">
        <v>1425</v>
      </c>
      <c r="E139" s="2">
        <f t="shared" si="2"/>
        <v>106875000</v>
      </c>
    </row>
    <row r="140" spans="1:5" ht="12.75">
      <c r="A140" s="26" t="s">
        <v>923</v>
      </c>
      <c r="B140" s="2" t="s">
        <v>998</v>
      </c>
      <c r="C140" s="16">
        <v>14000</v>
      </c>
      <c r="D140" s="2">
        <v>1000</v>
      </c>
      <c r="E140" s="2">
        <f t="shared" si="2"/>
        <v>14000000</v>
      </c>
    </row>
    <row r="141" spans="1:5" ht="12.75">
      <c r="A141" s="26" t="s">
        <v>923</v>
      </c>
      <c r="B141" s="2" t="s">
        <v>999</v>
      </c>
      <c r="C141" s="16">
        <v>33600</v>
      </c>
      <c r="D141" s="2">
        <v>2675</v>
      </c>
      <c r="E141" s="2">
        <f t="shared" si="2"/>
        <v>89880000</v>
      </c>
    </row>
    <row r="142" spans="1:6" ht="12.75">
      <c r="A142" s="26" t="s">
        <v>923</v>
      </c>
      <c r="B142" s="2" t="s">
        <v>1000</v>
      </c>
      <c r="C142" s="16">
        <v>20000</v>
      </c>
      <c r="D142" s="2">
        <v>1990</v>
      </c>
      <c r="E142" s="2">
        <f t="shared" si="2"/>
        <v>39800000</v>
      </c>
      <c r="F142" s="2" t="s">
        <v>61</v>
      </c>
    </row>
    <row r="143" spans="1:5" ht="12.75">
      <c r="A143" s="26" t="s">
        <v>923</v>
      </c>
      <c r="B143" s="2" t="s">
        <v>1001</v>
      </c>
      <c r="C143" s="16">
        <v>73000</v>
      </c>
      <c r="D143" s="2">
        <v>602</v>
      </c>
      <c r="E143" s="2">
        <f t="shared" si="2"/>
        <v>43946000</v>
      </c>
    </row>
    <row r="144" spans="1:5" ht="12.75">
      <c r="A144" s="26" t="s">
        <v>923</v>
      </c>
      <c r="B144" s="2" t="s">
        <v>1002</v>
      </c>
      <c r="C144" s="16">
        <v>30000</v>
      </c>
      <c r="D144" s="2">
        <v>1530</v>
      </c>
      <c r="E144" s="2">
        <f t="shared" si="2"/>
        <v>45900000</v>
      </c>
    </row>
    <row r="145" spans="1:5" ht="12.75">
      <c r="A145" s="26" t="s">
        <v>923</v>
      </c>
      <c r="B145" s="2" t="s">
        <v>1003</v>
      </c>
      <c r="C145" s="16">
        <v>200000</v>
      </c>
      <c r="D145" s="2">
        <v>245</v>
      </c>
      <c r="E145" s="2">
        <f t="shared" si="2"/>
        <v>49000000</v>
      </c>
    </row>
    <row r="146" spans="1:6" ht="12.75">
      <c r="A146" s="26" t="s">
        <v>923</v>
      </c>
      <c r="B146" s="2" t="s">
        <v>1004</v>
      </c>
      <c r="C146" s="16">
        <v>55000</v>
      </c>
      <c r="D146" s="2">
        <v>220</v>
      </c>
      <c r="E146" s="2">
        <f t="shared" si="2"/>
        <v>12100000</v>
      </c>
      <c r="F146" s="2" t="s">
        <v>63</v>
      </c>
    </row>
    <row r="147" spans="1:5" ht="12.75">
      <c r="A147" s="26" t="s">
        <v>923</v>
      </c>
      <c r="B147" s="2" t="s">
        <v>1005</v>
      </c>
      <c r="C147" s="16">
        <v>60000</v>
      </c>
      <c r="D147" s="2">
        <v>230</v>
      </c>
      <c r="E147" s="2">
        <f t="shared" si="2"/>
        <v>13800000</v>
      </c>
    </row>
    <row r="148" spans="1:5" ht="12.75">
      <c r="A148" s="26" t="s">
        <v>923</v>
      </c>
      <c r="B148" s="2" t="s">
        <v>1006</v>
      </c>
      <c r="C148" s="16">
        <v>120000</v>
      </c>
      <c r="D148" s="2">
        <v>1005</v>
      </c>
      <c r="E148" s="2">
        <f t="shared" si="2"/>
        <v>120600000</v>
      </c>
    </row>
    <row r="149" spans="1:9" ht="12.75">
      <c r="A149" s="26" t="s">
        <v>923</v>
      </c>
      <c r="B149" s="2" t="s">
        <v>1007</v>
      </c>
      <c r="C149" s="16">
        <v>85000</v>
      </c>
      <c r="D149" s="2">
        <v>230</v>
      </c>
      <c r="E149" s="2">
        <f t="shared" si="2"/>
        <v>19550000</v>
      </c>
      <c r="I149" s="2" t="s">
        <v>977</v>
      </c>
    </row>
    <row r="150" spans="1:5" ht="12.75">
      <c r="A150" s="26" t="s">
        <v>923</v>
      </c>
      <c r="B150" s="2" t="s">
        <v>1008</v>
      </c>
      <c r="C150" s="16">
        <v>300000</v>
      </c>
      <c r="D150" s="2">
        <v>303</v>
      </c>
      <c r="E150" s="2">
        <f t="shared" si="2"/>
        <v>90900000</v>
      </c>
    </row>
    <row r="151" spans="1:5" ht="12.75">
      <c r="A151" s="26" t="s">
        <v>923</v>
      </c>
      <c r="B151" s="2" t="s">
        <v>1009</v>
      </c>
      <c r="C151" s="16">
        <v>120000</v>
      </c>
      <c r="D151" s="2">
        <v>1350</v>
      </c>
      <c r="E151" s="2">
        <f t="shared" si="2"/>
        <v>162000000</v>
      </c>
    </row>
    <row r="152" spans="1:5" ht="12.75">
      <c r="A152" s="26" t="s">
        <v>923</v>
      </c>
      <c r="B152" s="2" t="s">
        <v>1010</v>
      </c>
      <c r="C152" s="16">
        <v>393124</v>
      </c>
      <c r="D152" s="2">
        <v>950</v>
      </c>
      <c r="E152" s="2">
        <f t="shared" si="2"/>
        <v>373467800</v>
      </c>
    </row>
    <row r="153" spans="1:5" ht="12.75">
      <c r="A153" s="26" t="s">
        <v>923</v>
      </c>
      <c r="B153" s="2" t="s">
        <v>673</v>
      </c>
      <c r="C153" s="16">
        <v>25000</v>
      </c>
      <c r="D153" s="2">
        <v>670</v>
      </c>
      <c r="E153" s="2">
        <f t="shared" si="2"/>
        <v>16750000</v>
      </c>
    </row>
    <row r="154" spans="1:5" ht="12.75">
      <c r="A154" s="26" t="s">
        <v>923</v>
      </c>
      <c r="B154" s="2" t="s">
        <v>1011</v>
      </c>
      <c r="C154" s="16">
        <v>75000</v>
      </c>
      <c r="D154" s="2">
        <v>500</v>
      </c>
      <c r="E154" s="2">
        <f t="shared" si="2"/>
        <v>37500000</v>
      </c>
    </row>
    <row r="155" spans="1:5" ht="12.75">
      <c r="A155" s="26" t="s">
        <v>923</v>
      </c>
      <c r="B155" s="2" t="s">
        <v>674</v>
      </c>
      <c r="C155" s="16">
        <v>50000</v>
      </c>
      <c r="D155" s="2">
        <v>1290</v>
      </c>
      <c r="E155" s="2">
        <f t="shared" si="2"/>
        <v>64500000</v>
      </c>
    </row>
    <row r="156" spans="1:5" ht="12.75">
      <c r="A156" s="26" t="s">
        <v>923</v>
      </c>
      <c r="B156" s="2" t="s">
        <v>1012</v>
      </c>
      <c r="C156" s="16">
        <v>500000</v>
      </c>
      <c r="D156" s="2">
        <v>1300</v>
      </c>
      <c r="E156" s="2">
        <f t="shared" si="2"/>
        <v>650000000</v>
      </c>
    </row>
    <row r="157" spans="1:5" ht="12.75">
      <c r="A157" s="26" t="s">
        <v>923</v>
      </c>
      <c r="B157" s="2" t="s">
        <v>1013</v>
      </c>
      <c r="C157" s="16">
        <v>200000</v>
      </c>
      <c r="D157" s="2">
        <v>630</v>
      </c>
      <c r="E157" s="2">
        <f t="shared" si="2"/>
        <v>126000000</v>
      </c>
    </row>
    <row r="158" spans="1:5" ht="12.75">
      <c r="A158" s="26" t="s">
        <v>923</v>
      </c>
      <c r="B158" s="2" t="s">
        <v>1014</v>
      </c>
      <c r="C158" s="16">
        <v>200000</v>
      </c>
      <c r="D158" s="2">
        <v>1690</v>
      </c>
      <c r="E158" s="2">
        <f t="shared" si="2"/>
        <v>338000000</v>
      </c>
    </row>
    <row r="159" spans="1:5" ht="12.75">
      <c r="A159" s="26" t="s">
        <v>923</v>
      </c>
      <c r="B159" s="2" t="s">
        <v>1015</v>
      </c>
      <c r="C159" s="16">
        <v>500000</v>
      </c>
      <c r="D159" s="2">
        <v>480</v>
      </c>
      <c r="E159" s="2">
        <f t="shared" si="2"/>
        <v>240000000</v>
      </c>
    </row>
    <row r="160" spans="1:5" ht="12.75">
      <c r="A160" s="26" t="s">
        <v>923</v>
      </c>
      <c r="B160" s="2" t="s">
        <v>672</v>
      </c>
      <c r="C160" s="16">
        <v>150000</v>
      </c>
      <c r="D160" s="2">
        <v>1620</v>
      </c>
      <c r="E160" s="2">
        <f t="shared" si="2"/>
        <v>243000000</v>
      </c>
    </row>
    <row r="161" spans="1:5" ht="12.75">
      <c r="A161" s="26" t="s">
        <v>923</v>
      </c>
      <c r="B161" s="2" t="s">
        <v>1016</v>
      </c>
      <c r="C161" s="16">
        <v>150000</v>
      </c>
      <c r="D161" s="2">
        <v>1540</v>
      </c>
      <c r="E161" s="2">
        <f t="shared" si="2"/>
        <v>231000000</v>
      </c>
    </row>
    <row r="162" spans="1:5" ht="12.75">
      <c r="A162" s="26" t="s">
        <v>923</v>
      </c>
      <c r="B162" s="2" t="s">
        <v>1017</v>
      </c>
      <c r="C162" s="16">
        <v>420000</v>
      </c>
      <c r="D162" s="2">
        <v>1615</v>
      </c>
      <c r="E162" s="2">
        <f t="shared" si="2"/>
        <v>678300000</v>
      </c>
    </row>
    <row r="163" spans="1:5" ht="12.75">
      <c r="A163" s="26" t="s">
        <v>923</v>
      </c>
      <c r="B163" s="2" t="s">
        <v>1018</v>
      </c>
      <c r="C163" s="16">
        <v>300000</v>
      </c>
      <c r="D163" s="2">
        <v>370</v>
      </c>
      <c r="E163" s="2">
        <f t="shared" si="2"/>
        <v>111000000</v>
      </c>
    </row>
    <row r="164" spans="1:5" ht="12.75">
      <c r="A164" s="26" t="s">
        <v>923</v>
      </c>
      <c r="B164" s="2" t="s">
        <v>1019</v>
      </c>
      <c r="C164" s="16">
        <v>150000</v>
      </c>
      <c r="D164" s="2">
        <v>610</v>
      </c>
      <c r="E164" s="2">
        <f t="shared" si="2"/>
        <v>91500000</v>
      </c>
    </row>
    <row r="165" spans="1:5" ht="12.75">
      <c r="A165" s="26" t="s">
        <v>923</v>
      </c>
      <c r="B165" s="2" t="s">
        <v>1020</v>
      </c>
      <c r="C165" s="16">
        <v>1200000</v>
      </c>
      <c r="D165" s="2">
        <v>405</v>
      </c>
      <c r="E165" s="2">
        <f t="shared" si="2"/>
        <v>486000000</v>
      </c>
    </row>
    <row r="166" spans="1:5" ht="12.75">
      <c r="A166" s="26" t="s">
        <v>923</v>
      </c>
      <c r="B166" s="2" t="s">
        <v>1021</v>
      </c>
      <c r="C166" s="16">
        <v>47111</v>
      </c>
      <c r="D166" s="2">
        <v>3760</v>
      </c>
      <c r="E166" s="2">
        <f t="shared" si="2"/>
        <v>177137360</v>
      </c>
    </row>
    <row r="167" spans="1:5" ht="12.75">
      <c r="A167" s="26" t="s">
        <v>923</v>
      </c>
      <c r="B167" s="2" t="s">
        <v>1022</v>
      </c>
      <c r="C167" s="16">
        <v>100000</v>
      </c>
      <c r="D167" s="2">
        <v>3500</v>
      </c>
      <c r="E167" s="2">
        <f t="shared" si="2"/>
        <v>350000000</v>
      </c>
    </row>
    <row r="168" spans="1:5" ht="12.75">
      <c r="A168" s="26" t="s">
        <v>923</v>
      </c>
      <c r="B168" s="2" t="s">
        <v>1023</v>
      </c>
      <c r="C168" s="16">
        <v>60000</v>
      </c>
      <c r="D168" s="2">
        <v>425</v>
      </c>
      <c r="E168" s="2">
        <f t="shared" si="2"/>
        <v>25500000</v>
      </c>
    </row>
    <row r="169" spans="1:5" ht="12.75">
      <c r="A169" s="26" t="s">
        <v>923</v>
      </c>
      <c r="B169" s="2" t="s">
        <v>1024</v>
      </c>
      <c r="C169" s="16">
        <v>25000</v>
      </c>
      <c r="D169" s="2">
        <v>1730</v>
      </c>
      <c r="E169" s="2">
        <f t="shared" si="2"/>
        <v>43250000</v>
      </c>
    </row>
    <row r="170" spans="1:5" ht="12.75">
      <c r="A170" s="26" t="s">
        <v>923</v>
      </c>
      <c r="B170" s="2" t="s">
        <v>1025</v>
      </c>
      <c r="C170" s="16">
        <v>84700</v>
      </c>
      <c r="D170" s="2">
        <v>600</v>
      </c>
      <c r="E170" s="2">
        <f t="shared" si="2"/>
        <v>50820000</v>
      </c>
    </row>
    <row r="171" spans="1:5" ht="12.75">
      <c r="A171" s="26" t="s">
        <v>923</v>
      </c>
      <c r="B171" s="2" t="s">
        <v>1026</v>
      </c>
      <c r="C171" s="16">
        <v>15300</v>
      </c>
      <c r="D171" s="2">
        <v>600</v>
      </c>
      <c r="E171" s="2">
        <f t="shared" si="2"/>
        <v>9180000</v>
      </c>
    </row>
    <row r="172" spans="1:5" ht="12.75">
      <c r="A172" s="26" t="s">
        <v>923</v>
      </c>
      <c r="B172" s="2" t="s">
        <v>1027</v>
      </c>
      <c r="C172" s="16">
        <v>500000</v>
      </c>
      <c r="D172" s="2">
        <v>244</v>
      </c>
      <c r="E172" s="2">
        <f t="shared" si="2"/>
        <v>122000000</v>
      </c>
    </row>
    <row r="173" spans="1:6" ht="12.75">
      <c r="A173" s="26" t="s">
        <v>923</v>
      </c>
      <c r="B173" s="2" t="s">
        <v>1028</v>
      </c>
      <c r="C173" s="16">
        <v>24000</v>
      </c>
      <c r="D173" s="2">
        <v>272</v>
      </c>
      <c r="E173" s="2">
        <f t="shared" si="2"/>
        <v>6528000</v>
      </c>
      <c r="F173" s="2" t="s">
        <v>61</v>
      </c>
    </row>
    <row r="174" spans="1:6" ht="12.75">
      <c r="A174" s="26" t="s">
        <v>923</v>
      </c>
      <c r="B174" s="2" t="s">
        <v>1029</v>
      </c>
      <c r="C174" s="16">
        <v>5000</v>
      </c>
      <c r="D174" s="2">
        <v>1536</v>
      </c>
      <c r="E174" s="2">
        <f t="shared" si="2"/>
        <v>7680000</v>
      </c>
      <c r="F174" s="2" t="s">
        <v>62</v>
      </c>
    </row>
    <row r="175" spans="1:5" ht="12.75">
      <c r="A175" s="26" t="s">
        <v>923</v>
      </c>
      <c r="B175" s="2" t="s">
        <v>1030</v>
      </c>
      <c r="C175" s="16">
        <v>30000</v>
      </c>
      <c r="D175" s="2">
        <v>1825</v>
      </c>
      <c r="E175" s="2">
        <f t="shared" si="2"/>
        <v>54750000</v>
      </c>
    </row>
    <row r="176" spans="1:5" ht="12.75">
      <c r="A176" s="26" t="s">
        <v>923</v>
      </c>
      <c r="B176" s="2" t="s">
        <v>1031</v>
      </c>
      <c r="C176" s="16">
        <v>500000</v>
      </c>
      <c r="D176" s="2">
        <v>80</v>
      </c>
      <c r="E176" s="2">
        <f t="shared" si="2"/>
        <v>40000000</v>
      </c>
    </row>
    <row r="177" spans="1:6" ht="12.75">
      <c r="A177" s="26" t="s">
        <v>923</v>
      </c>
      <c r="B177" s="2" t="s">
        <v>1032</v>
      </c>
      <c r="C177" s="16">
        <v>6000</v>
      </c>
      <c r="D177" s="2">
        <v>384</v>
      </c>
      <c r="E177" s="2">
        <f t="shared" si="2"/>
        <v>2304000</v>
      </c>
      <c r="F177" s="2" t="s">
        <v>64</v>
      </c>
    </row>
    <row r="178" spans="1:5" ht="12.75">
      <c r="A178" s="26" t="s">
        <v>923</v>
      </c>
      <c r="B178" s="2" t="s">
        <v>1033</v>
      </c>
      <c r="C178" s="16">
        <v>38528</v>
      </c>
      <c r="D178" s="2">
        <v>275</v>
      </c>
      <c r="E178" s="2">
        <f t="shared" si="2"/>
        <v>10595200</v>
      </c>
    </row>
    <row r="179" spans="1:5" ht="12.75">
      <c r="A179" s="26" t="s">
        <v>923</v>
      </c>
      <c r="B179" s="2" t="s">
        <v>1034</v>
      </c>
      <c r="C179" s="16">
        <v>25000</v>
      </c>
      <c r="D179" s="2">
        <v>190</v>
      </c>
      <c r="E179" s="2">
        <f t="shared" si="2"/>
        <v>4750000</v>
      </c>
    </row>
    <row r="180" spans="1:6" ht="12.75">
      <c r="A180" s="26" t="s">
        <v>923</v>
      </c>
      <c r="B180" s="2" t="s">
        <v>1035</v>
      </c>
      <c r="C180" s="16">
        <v>50000</v>
      </c>
      <c r="D180" s="2">
        <v>82</v>
      </c>
      <c r="E180" s="2">
        <f t="shared" si="2"/>
        <v>4100000</v>
      </c>
      <c r="F180" s="2" t="s">
        <v>62</v>
      </c>
    </row>
    <row r="181" spans="1:5" ht="12.75">
      <c r="A181" s="26" t="s">
        <v>923</v>
      </c>
      <c r="B181" s="2" t="s">
        <v>1036</v>
      </c>
      <c r="C181" s="16">
        <v>53553</v>
      </c>
      <c r="D181" s="2">
        <v>7620</v>
      </c>
      <c r="E181" s="2">
        <f t="shared" si="2"/>
        <v>408073860</v>
      </c>
    </row>
    <row r="182" spans="1:6" ht="12.75">
      <c r="A182" s="26" t="s">
        <v>923</v>
      </c>
      <c r="B182" s="2" t="s">
        <v>1037</v>
      </c>
      <c r="C182" s="16">
        <v>18947</v>
      </c>
      <c r="D182" s="2">
        <v>7300</v>
      </c>
      <c r="E182" s="2">
        <f t="shared" si="2"/>
        <v>138313100</v>
      </c>
      <c r="F182" s="2" t="s">
        <v>61</v>
      </c>
    </row>
    <row r="183" spans="1:5" ht="12.75">
      <c r="A183" s="26" t="s">
        <v>923</v>
      </c>
      <c r="B183" s="2" t="s">
        <v>1038</v>
      </c>
      <c r="C183" s="16">
        <v>66000</v>
      </c>
      <c r="D183" s="2">
        <v>530</v>
      </c>
      <c r="E183" s="2">
        <f t="shared" si="2"/>
        <v>34980000</v>
      </c>
    </row>
    <row r="184" spans="1:5" ht="12.75">
      <c r="A184" s="26" t="s">
        <v>923</v>
      </c>
      <c r="B184" s="2" t="s">
        <v>1039</v>
      </c>
      <c r="C184" s="16">
        <v>70000</v>
      </c>
      <c r="D184" s="2">
        <v>68</v>
      </c>
      <c r="E184" s="2">
        <f t="shared" si="2"/>
        <v>4760000</v>
      </c>
    </row>
    <row r="185" spans="1:6" ht="12.75">
      <c r="A185" s="26" t="s">
        <v>923</v>
      </c>
      <c r="B185" s="3" t="s">
        <v>1040</v>
      </c>
      <c r="C185" s="16">
        <v>46000</v>
      </c>
      <c r="D185" s="2">
        <v>3225</v>
      </c>
      <c r="E185" s="2">
        <f t="shared" si="2"/>
        <v>148350000</v>
      </c>
      <c r="F185" s="3" t="s">
        <v>61</v>
      </c>
    </row>
    <row r="186" spans="1:5" ht="12.75">
      <c r="A186" s="26" t="s">
        <v>923</v>
      </c>
      <c r="B186" s="2" t="s">
        <v>671</v>
      </c>
      <c r="C186" s="16">
        <v>200000</v>
      </c>
      <c r="D186" s="2">
        <v>1600</v>
      </c>
      <c r="E186" s="2">
        <f t="shared" si="2"/>
        <v>320000000</v>
      </c>
    </row>
    <row r="187" spans="1:6" ht="12.75">
      <c r="A187" s="26" t="s">
        <v>923</v>
      </c>
      <c r="B187" s="3" t="s">
        <v>1041</v>
      </c>
      <c r="C187" s="16">
        <v>60000</v>
      </c>
      <c r="D187" s="2">
        <v>1410</v>
      </c>
      <c r="E187" s="2">
        <f t="shared" si="2"/>
        <v>84600000</v>
      </c>
      <c r="F187" s="3"/>
    </row>
    <row r="188" spans="1:5" ht="12.75">
      <c r="A188" s="26" t="s">
        <v>923</v>
      </c>
      <c r="B188" s="2" t="s">
        <v>1042</v>
      </c>
      <c r="C188" s="16">
        <v>10000</v>
      </c>
      <c r="D188" s="2">
        <v>1120</v>
      </c>
      <c r="E188" s="2">
        <f t="shared" si="2"/>
        <v>11200000</v>
      </c>
    </row>
    <row r="189" spans="1:9" ht="12.75">
      <c r="A189" s="27" t="s">
        <v>676</v>
      </c>
      <c r="C189" s="13" t="s">
        <v>924</v>
      </c>
      <c r="D189" s="13" t="s">
        <v>925</v>
      </c>
      <c r="E189" s="13" t="s">
        <v>350</v>
      </c>
      <c r="F189" s="15"/>
      <c r="G189" s="13" t="s">
        <v>926</v>
      </c>
      <c r="H189" s="13" t="s">
        <v>927</v>
      </c>
      <c r="I189" s="13" t="s">
        <v>976</v>
      </c>
    </row>
    <row r="190" spans="1:8" ht="12.75">
      <c r="A190" s="3" t="s">
        <v>676</v>
      </c>
      <c r="B190" s="3" t="s">
        <v>1044</v>
      </c>
      <c r="C190" s="16">
        <v>340382</v>
      </c>
      <c r="D190" s="2">
        <v>55900</v>
      </c>
      <c r="E190" s="2">
        <f t="shared" si="2"/>
        <v>19027353800</v>
      </c>
      <c r="F190" s="3"/>
      <c r="G190" s="2">
        <v>62975</v>
      </c>
      <c r="H190" s="2">
        <v>39450</v>
      </c>
    </row>
    <row r="191" spans="1:8" ht="12.75">
      <c r="A191" s="3" t="s">
        <v>676</v>
      </c>
      <c r="B191" s="3" t="s">
        <v>1045</v>
      </c>
      <c r="C191" s="16">
        <v>106414</v>
      </c>
      <c r="D191" s="2">
        <v>49000</v>
      </c>
      <c r="E191" s="2">
        <f t="shared" si="2"/>
        <v>5214286000</v>
      </c>
      <c r="F191" s="3" t="s">
        <v>61</v>
      </c>
      <c r="G191" s="2">
        <v>55000</v>
      </c>
      <c r="H191" s="2">
        <v>32550</v>
      </c>
    </row>
    <row r="192" spans="1:8" ht="12.75">
      <c r="A192" s="3" t="s">
        <v>676</v>
      </c>
      <c r="B192" s="3" t="s">
        <v>1046</v>
      </c>
      <c r="C192" s="16">
        <v>100000</v>
      </c>
      <c r="D192" s="2">
        <v>49050</v>
      </c>
      <c r="E192" s="2">
        <f t="shared" si="2"/>
        <v>4905000000</v>
      </c>
      <c r="F192" s="3" t="s">
        <v>64</v>
      </c>
      <c r="G192" s="2">
        <v>60500</v>
      </c>
      <c r="H192" s="2">
        <v>35000</v>
      </c>
    </row>
    <row r="193" spans="1:8" ht="12.75">
      <c r="A193" s="3" t="s">
        <v>676</v>
      </c>
      <c r="B193" s="3" t="s">
        <v>1047</v>
      </c>
      <c r="C193" s="16">
        <v>422535</v>
      </c>
      <c r="D193" s="2">
        <v>17700</v>
      </c>
      <c r="E193" s="2">
        <f t="shared" si="2"/>
        <v>7478869500</v>
      </c>
      <c r="F193" s="3" t="s">
        <v>302</v>
      </c>
      <c r="G193" s="2">
        <v>20300</v>
      </c>
      <c r="H193" s="2">
        <v>11500</v>
      </c>
    </row>
    <row r="194" spans="1:9" ht="12.75">
      <c r="A194" s="27" t="s">
        <v>677</v>
      </c>
      <c r="C194" s="13" t="s">
        <v>924</v>
      </c>
      <c r="D194" s="13" t="s">
        <v>925</v>
      </c>
      <c r="E194" s="13" t="s">
        <v>350</v>
      </c>
      <c r="F194" s="15"/>
      <c r="G194" s="13" t="s">
        <v>926</v>
      </c>
      <c r="H194" s="13" t="s">
        <v>927</v>
      </c>
      <c r="I194" s="13" t="s">
        <v>976</v>
      </c>
    </row>
    <row r="195" spans="1:6" ht="12.75">
      <c r="A195" s="3" t="s">
        <v>677</v>
      </c>
      <c r="B195" s="20" t="s">
        <v>1270</v>
      </c>
      <c r="C195" s="16">
        <v>15264</v>
      </c>
      <c r="D195" s="2">
        <v>455</v>
      </c>
      <c r="E195" s="2">
        <f aca="true" t="shared" si="3" ref="E195:E258">PRODUCT(C195,D195)</f>
        <v>6945120</v>
      </c>
      <c r="F195" s="20"/>
    </row>
    <row r="196" spans="1:6" ht="12.75">
      <c r="A196" s="3" t="s">
        <v>677</v>
      </c>
      <c r="B196" s="20" t="s">
        <v>678</v>
      </c>
      <c r="C196" s="16">
        <v>123000</v>
      </c>
      <c r="D196" s="2">
        <v>370</v>
      </c>
      <c r="E196" s="2">
        <f t="shared" si="3"/>
        <v>45510000</v>
      </c>
      <c r="F196" s="20" t="s">
        <v>302</v>
      </c>
    </row>
    <row r="197" spans="1:6" ht="12.75">
      <c r="A197" s="3" t="s">
        <v>677</v>
      </c>
      <c r="B197" s="20" t="s">
        <v>679</v>
      </c>
      <c r="C197" s="16">
        <v>43670</v>
      </c>
      <c r="D197" s="2">
        <v>536</v>
      </c>
      <c r="E197" s="2">
        <f t="shared" si="3"/>
        <v>23407120</v>
      </c>
      <c r="F197" s="20"/>
    </row>
    <row r="198" spans="1:5" ht="12.75">
      <c r="A198" s="3" t="s">
        <v>677</v>
      </c>
      <c r="B198" s="2" t="s">
        <v>1271</v>
      </c>
      <c r="C198" s="16">
        <v>28000</v>
      </c>
      <c r="D198" s="2">
        <v>415</v>
      </c>
      <c r="E198" s="2">
        <f t="shared" si="3"/>
        <v>11620000</v>
      </c>
    </row>
    <row r="199" spans="1:6" ht="12.75">
      <c r="A199" s="3" t="s">
        <v>677</v>
      </c>
      <c r="B199" s="2" t="s">
        <v>1272</v>
      </c>
      <c r="C199" s="16">
        <v>12000</v>
      </c>
      <c r="D199" s="2">
        <v>468</v>
      </c>
      <c r="E199" s="2">
        <f t="shared" si="3"/>
        <v>5616000</v>
      </c>
      <c r="F199" s="2" t="s">
        <v>63</v>
      </c>
    </row>
    <row r="200" spans="1:6" ht="12.75">
      <c r="A200" s="3" t="s">
        <v>677</v>
      </c>
      <c r="B200" s="2" t="s">
        <v>1273</v>
      </c>
      <c r="C200" s="16">
        <v>40000</v>
      </c>
      <c r="D200" s="2">
        <v>410</v>
      </c>
      <c r="E200" s="2">
        <f t="shared" si="3"/>
        <v>16400000</v>
      </c>
      <c r="F200" s="2" t="s">
        <v>63</v>
      </c>
    </row>
    <row r="201" spans="1:5" ht="12.75">
      <c r="A201" s="3" t="s">
        <v>677</v>
      </c>
      <c r="B201" s="2" t="s">
        <v>1274</v>
      </c>
      <c r="C201" s="16">
        <v>14400</v>
      </c>
      <c r="D201" s="2">
        <v>338</v>
      </c>
      <c r="E201" s="2">
        <f t="shared" si="3"/>
        <v>4867200</v>
      </c>
    </row>
    <row r="202" spans="1:5" ht="12.75">
      <c r="A202" s="3" t="s">
        <v>677</v>
      </c>
      <c r="B202" s="2" t="s">
        <v>1275</v>
      </c>
      <c r="C202" s="16">
        <v>100000</v>
      </c>
      <c r="D202" s="2">
        <v>2190</v>
      </c>
      <c r="E202" s="2">
        <f t="shared" si="3"/>
        <v>219000000</v>
      </c>
    </row>
    <row r="203" spans="1:5" ht="12.75">
      <c r="A203" s="3" t="s">
        <v>677</v>
      </c>
      <c r="B203" s="2" t="s">
        <v>680</v>
      </c>
      <c r="C203" s="16">
        <v>20575</v>
      </c>
      <c r="D203" s="2">
        <v>210</v>
      </c>
      <c r="E203" s="2">
        <f t="shared" si="3"/>
        <v>4320750</v>
      </c>
    </row>
    <row r="204" spans="1:6" ht="12.75">
      <c r="A204" s="3" t="s">
        <v>677</v>
      </c>
      <c r="B204" s="2" t="s">
        <v>1276</v>
      </c>
      <c r="C204" s="16">
        <v>9425</v>
      </c>
      <c r="D204" s="2">
        <v>100</v>
      </c>
      <c r="E204" s="2">
        <f t="shared" si="3"/>
        <v>942500</v>
      </c>
      <c r="F204" s="2" t="s">
        <v>61</v>
      </c>
    </row>
    <row r="205" spans="1:5" ht="12.75">
      <c r="A205" s="3" t="s">
        <v>677</v>
      </c>
      <c r="B205" s="2" t="s">
        <v>681</v>
      </c>
      <c r="C205" s="16">
        <v>4757</v>
      </c>
      <c r="D205" s="2">
        <v>452</v>
      </c>
      <c r="E205" s="2">
        <f t="shared" si="3"/>
        <v>2150164</v>
      </c>
    </row>
    <row r="206" spans="1:5" ht="12.75">
      <c r="A206" s="3" t="s">
        <v>677</v>
      </c>
      <c r="B206" s="2" t="s">
        <v>682</v>
      </c>
      <c r="C206" s="16">
        <v>8562</v>
      </c>
      <c r="D206" s="2">
        <v>3750</v>
      </c>
      <c r="E206" s="2">
        <f t="shared" si="3"/>
        <v>32107500</v>
      </c>
    </row>
    <row r="207" spans="1:6" ht="12.75">
      <c r="A207" s="3" t="s">
        <v>677</v>
      </c>
      <c r="B207" s="2" t="s">
        <v>1277</v>
      </c>
      <c r="C207" s="16">
        <v>1600</v>
      </c>
      <c r="D207" s="2">
        <v>3250</v>
      </c>
      <c r="E207" s="2">
        <f t="shared" si="3"/>
        <v>5200000</v>
      </c>
      <c r="F207" s="2" t="s">
        <v>61</v>
      </c>
    </row>
    <row r="208" spans="1:5" ht="12.75">
      <c r="A208" s="3" t="s">
        <v>677</v>
      </c>
      <c r="B208" s="2" t="s">
        <v>1278</v>
      </c>
      <c r="C208" s="16">
        <v>24215</v>
      </c>
      <c r="D208" s="2">
        <v>2500</v>
      </c>
      <c r="E208" s="2">
        <f t="shared" si="3"/>
        <v>60537500</v>
      </c>
    </row>
    <row r="209" spans="1:6" ht="12.75">
      <c r="A209" s="3" t="s">
        <v>677</v>
      </c>
      <c r="B209" s="2" t="s">
        <v>1279</v>
      </c>
      <c r="C209" s="16">
        <v>5785</v>
      </c>
      <c r="D209" s="2">
        <v>2000</v>
      </c>
      <c r="E209" s="2">
        <f t="shared" si="3"/>
        <v>11570000</v>
      </c>
      <c r="F209" s="2" t="s">
        <v>61</v>
      </c>
    </row>
    <row r="210" spans="1:6" ht="12.75">
      <c r="A210" s="3" t="s">
        <v>677</v>
      </c>
      <c r="B210" s="3" t="s">
        <v>683</v>
      </c>
      <c r="C210" s="16">
        <v>60000</v>
      </c>
      <c r="D210" s="2">
        <v>400</v>
      </c>
      <c r="E210" s="2">
        <f t="shared" si="3"/>
        <v>24000000</v>
      </c>
      <c r="F210" s="3"/>
    </row>
    <row r="211" spans="1:5" ht="12.75">
      <c r="A211" s="3" t="s">
        <v>677</v>
      </c>
      <c r="B211" s="2" t="s">
        <v>1280</v>
      </c>
      <c r="C211" s="16">
        <v>50000</v>
      </c>
      <c r="D211" s="2">
        <v>535</v>
      </c>
      <c r="E211" s="2">
        <f t="shared" si="3"/>
        <v>26750000</v>
      </c>
    </row>
    <row r="212" spans="1:5" ht="12.75">
      <c r="A212" s="3" t="s">
        <v>677</v>
      </c>
      <c r="B212" s="2" t="s">
        <v>684</v>
      </c>
      <c r="C212" s="16">
        <v>44000</v>
      </c>
      <c r="D212" s="2">
        <v>280</v>
      </c>
      <c r="E212" s="2">
        <f t="shared" si="3"/>
        <v>12320000</v>
      </c>
    </row>
    <row r="213" spans="1:6" ht="12.75">
      <c r="A213" s="3" t="s">
        <v>677</v>
      </c>
      <c r="B213" s="2" t="s">
        <v>685</v>
      </c>
      <c r="C213" s="16">
        <v>20000</v>
      </c>
      <c r="D213" s="2">
        <v>260</v>
      </c>
      <c r="E213" s="2">
        <f t="shared" si="3"/>
        <v>5200000</v>
      </c>
      <c r="F213" s="2" t="s">
        <v>63</v>
      </c>
    </row>
    <row r="214" spans="1:6" ht="12.75">
      <c r="A214" s="3" t="s">
        <v>677</v>
      </c>
      <c r="B214" s="3" t="s">
        <v>686</v>
      </c>
      <c r="C214" s="16">
        <v>584000</v>
      </c>
      <c r="D214" s="2">
        <v>461</v>
      </c>
      <c r="E214" s="2">
        <f t="shared" si="3"/>
        <v>269224000</v>
      </c>
      <c r="F214" s="3" t="s">
        <v>61</v>
      </c>
    </row>
    <row r="215" spans="1:5" ht="12.75">
      <c r="A215" s="3" t="s">
        <v>677</v>
      </c>
      <c r="B215" s="2" t="s">
        <v>687</v>
      </c>
      <c r="C215" s="16">
        <v>50000</v>
      </c>
      <c r="D215" s="2">
        <v>460</v>
      </c>
      <c r="E215" s="2">
        <f t="shared" si="3"/>
        <v>23000000</v>
      </c>
    </row>
    <row r="216" spans="1:6" ht="12.75">
      <c r="A216" s="3" t="s">
        <v>677</v>
      </c>
      <c r="B216" s="2" t="s">
        <v>688</v>
      </c>
      <c r="C216" s="16">
        <v>10800</v>
      </c>
      <c r="D216" s="2">
        <v>451</v>
      </c>
      <c r="E216" s="2">
        <f t="shared" si="3"/>
        <v>4870800</v>
      </c>
      <c r="F216" s="2" t="s">
        <v>63</v>
      </c>
    </row>
    <row r="217" spans="1:5" ht="12.75">
      <c r="A217" s="3" t="s">
        <v>677</v>
      </c>
      <c r="B217" s="2" t="s">
        <v>689</v>
      </c>
      <c r="C217" s="16">
        <v>7000</v>
      </c>
      <c r="D217" s="2">
        <v>450</v>
      </c>
      <c r="E217" s="2">
        <f t="shared" si="3"/>
        <v>3150000</v>
      </c>
    </row>
    <row r="218" spans="1:5" ht="12.75">
      <c r="A218" s="3" t="s">
        <v>677</v>
      </c>
      <c r="B218" s="2" t="s">
        <v>1281</v>
      </c>
      <c r="C218" s="16">
        <v>21000</v>
      </c>
      <c r="D218" s="2">
        <v>1998</v>
      </c>
      <c r="E218" s="2">
        <f t="shared" si="3"/>
        <v>41958000</v>
      </c>
    </row>
    <row r="219" spans="1:5" ht="12.75">
      <c r="A219" s="3" t="s">
        <v>677</v>
      </c>
      <c r="B219" s="2" t="s">
        <v>690</v>
      </c>
      <c r="C219" s="16">
        <v>10000</v>
      </c>
      <c r="D219" s="2">
        <v>110</v>
      </c>
      <c r="E219" s="2">
        <f t="shared" si="3"/>
        <v>1100000</v>
      </c>
    </row>
    <row r="220" spans="1:6" ht="12.75">
      <c r="A220" s="3" t="s">
        <v>677</v>
      </c>
      <c r="B220" s="2" t="s">
        <v>691</v>
      </c>
      <c r="C220" s="16">
        <v>10000</v>
      </c>
      <c r="D220" s="2">
        <v>380</v>
      </c>
      <c r="E220" s="2">
        <f t="shared" si="3"/>
        <v>3800000</v>
      </c>
      <c r="F220" s="2" t="s">
        <v>63</v>
      </c>
    </row>
    <row r="221" spans="1:5" ht="12.75">
      <c r="A221" s="3" t="s">
        <v>677</v>
      </c>
      <c r="B221" s="2" t="s">
        <v>692</v>
      </c>
      <c r="C221" s="16">
        <v>231000</v>
      </c>
      <c r="D221" s="2">
        <v>1090</v>
      </c>
      <c r="E221" s="2">
        <f t="shared" si="3"/>
        <v>251790000</v>
      </c>
    </row>
    <row r="222" spans="1:6" ht="12.75">
      <c r="A222" s="3" t="s">
        <v>677</v>
      </c>
      <c r="B222" s="2" t="s">
        <v>303</v>
      </c>
      <c r="C222" s="16">
        <v>800000</v>
      </c>
      <c r="D222" s="2">
        <v>935</v>
      </c>
      <c r="E222" s="2">
        <f t="shared" si="3"/>
        <v>748000000</v>
      </c>
      <c r="F222" s="2" t="s">
        <v>61</v>
      </c>
    </row>
    <row r="223" spans="1:5" ht="12.75">
      <c r="A223" s="3" t="s">
        <v>677</v>
      </c>
      <c r="B223" s="2" t="s">
        <v>1282</v>
      </c>
      <c r="C223" s="16">
        <v>77940</v>
      </c>
      <c r="D223" s="2">
        <v>2130</v>
      </c>
      <c r="E223" s="2">
        <f t="shared" si="3"/>
        <v>166012200</v>
      </c>
    </row>
    <row r="224" spans="1:6" ht="12.75">
      <c r="A224" s="3" t="s">
        <v>677</v>
      </c>
      <c r="B224" s="2" t="s">
        <v>1283</v>
      </c>
      <c r="C224" s="16">
        <v>1060</v>
      </c>
      <c r="D224" s="2">
        <v>1700</v>
      </c>
      <c r="E224" s="2">
        <f t="shared" si="3"/>
        <v>1802000</v>
      </c>
      <c r="F224" s="2" t="s">
        <v>61</v>
      </c>
    </row>
    <row r="225" spans="1:5" ht="12.75">
      <c r="A225" s="3" t="s">
        <v>677</v>
      </c>
      <c r="B225" s="2" t="s">
        <v>1284</v>
      </c>
      <c r="C225" s="16">
        <v>586504</v>
      </c>
      <c r="D225" s="2">
        <v>1250</v>
      </c>
      <c r="E225" s="2">
        <f t="shared" si="3"/>
        <v>733130000</v>
      </c>
    </row>
    <row r="226" spans="1:6" ht="12.75">
      <c r="A226" s="3" t="s">
        <v>677</v>
      </c>
      <c r="B226" s="2" t="s">
        <v>1285</v>
      </c>
      <c r="C226" s="16">
        <v>227250</v>
      </c>
      <c r="D226" s="2">
        <v>950</v>
      </c>
      <c r="E226" s="2">
        <f t="shared" si="3"/>
        <v>215887500</v>
      </c>
      <c r="F226" s="2" t="s">
        <v>61</v>
      </c>
    </row>
    <row r="227" spans="1:9" ht="12.75">
      <c r="A227" s="3" t="s">
        <v>677</v>
      </c>
      <c r="B227" s="2" t="s">
        <v>1286</v>
      </c>
      <c r="C227" s="16">
        <v>8000</v>
      </c>
      <c r="D227" s="2">
        <v>360</v>
      </c>
      <c r="E227" s="2">
        <f t="shared" si="3"/>
        <v>2880000</v>
      </c>
      <c r="I227" s="2" t="s">
        <v>977</v>
      </c>
    </row>
    <row r="228" spans="1:6" ht="12.75">
      <c r="A228" s="3" t="s">
        <v>677</v>
      </c>
      <c r="B228" s="3" t="s">
        <v>693</v>
      </c>
      <c r="C228" s="16">
        <v>250000</v>
      </c>
      <c r="D228" s="2">
        <v>678</v>
      </c>
      <c r="E228" s="2">
        <f t="shared" si="3"/>
        <v>169500000</v>
      </c>
      <c r="F228" s="3" t="s">
        <v>61</v>
      </c>
    </row>
    <row r="229" spans="1:5" ht="12.75">
      <c r="A229" s="3" t="s">
        <v>677</v>
      </c>
      <c r="B229" s="2" t="s">
        <v>694</v>
      </c>
      <c r="C229" s="16">
        <v>10697</v>
      </c>
      <c r="D229" s="2">
        <v>605</v>
      </c>
      <c r="E229" s="2">
        <f t="shared" si="3"/>
        <v>6471685</v>
      </c>
    </row>
    <row r="230" spans="1:6" ht="12.75">
      <c r="A230" s="3" t="s">
        <v>677</v>
      </c>
      <c r="B230" s="2" t="s">
        <v>1287</v>
      </c>
      <c r="C230" s="16">
        <v>15903</v>
      </c>
      <c r="D230" s="2">
        <v>270</v>
      </c>
      <c r="E230" s="2">
        <f t="shared" si="3"/>
        <v>4293810</v>
      </c>
      <c r="F230" s="2" t="s">
        <v>61</v>
      </c>
    </row>
    <row r="231" spans="1:6" ht="12.75">
      <c r="A231" s="3" t="s">
        <v>677</v>
      </c>
      <c r="B231" s="3" t="s">
        <v>695</v>
      </c>
      <c r="C231" s="16">
        <v>265748</v>
      </c>
      <c r="D231" s="2">
        <v>1660</v>
      </c>
      <c r="E231" s="2">
        <f t="shared" si="3"/>
        <v>441141680</v>
      </c>
      <c r="F231" s="3"/>
    </row>
    <row r="232" spans="1:6" ht="12.75">
      <c r="A232" s="3" t="s">
        <v>677</v>
      </c>
      <c r="B232" s="3" t="s">
        <v>696</v>
      </c>
      <c r="C232" s="16">
        <v>259253</v>
      </c>
      <c r="D232" s="2">
        <v>1355</v>
      </c>
      <c r="E232" s="2">
        <f t="shared" si="3"/>
        <v>351287815</v>
      </c>
      <c r="F232" s="3" t="s">
        <v>61</v>
      </c>
    </row>
    <row r="233" spans="1:5" ht="12.75">
      <c r="A233" s="3" t="s">
        <v>677</v>
      </c>
      <c r="B233" s="2" t="s">
        <v>1288</v>
      </c>
      <c r="C233" s="16">
        <v>32768</v>
      </c>
      <c r="D233" s="2">
        <v>340</v>
      </c>
      <c r="E233" s="2">
        <f t="shared" si="3"/>
        <v>11141120</v>
      </c>
    </row>
    <row r="234" spans="1:6" ht="12.75">
      <c r="A234" s="3" t="s">
        <v>677</v>
      </c>
      <c r="B234" s="3" t="s">
        <v>697</v>
      </c>
      <c r="C234" s="16">
        <v>119924</v>
      </c>
      <c r="D234" s="2">
        <v>1260</v>
      </c>
      <c r="E234" s="2">
        <f t="shared" si="3"/>
        <v>151104240</v>
      </c>
      <c r="F234" s="3"/>
    </row>
    <row r="235" spans="1:6" ht="12.75">
      <c r="A235" s="3" t="s">
        <v>677</v>
      </c>
      <c r="B235" s="3" t="s">
        <v>698</v>
      </c>
      <c r="C235" s="16">
        <v>480076</v>
      </c>
      <c r="D235" s="2">
        <v>835</v>
      </c>
      <c r="E235" s="2">
        <f t="shared" si="3"/>
        <v>400863460</v>
      </c>
      <c r="F235" s="3" t="s">
        <v>61</v>
      </c>
    </row>
    <row r="236" spans="1:9" ht="12.75">
      <c r="A236" s="3" t="s">
        <v>677</v>
      </c>
      <c r="B236" s="3" t="s">
        <v>699</v>
      </c>
      <c r="C236" s="16">
        <v>300000</v>
      </c>
      <c r="D236" s="2">
        <v>500</v>
      </c>
      <c r="E236" s="2">
        <f t="shared" si="3"/>
        <v>150000000</v>
      </c>
      <c r="F236" s="3"/>
      <c r="I236" s="2" t="s">
        <v>977</v>
      </c>
    </row>
    <row r="237" spans="1:6" ht="12.75">
      <c r="A237" s="3" t="s">
        <v>677</v>
      </c>
      <c r="B237" s="3" t="s">
        <v>700</v>
      </c>
      <c r="C237" s="16">
        <v>34000</v>
      </c>
      <c r="D237" s="2">
        <v>562</v>
      </c>
      <c r="E237" s="2">
        <f t="shared" si="3"/>
        <v>19108000</v>
      </c>
      <c r="F237" s="3"/>
    </row>
    <row r="238" spans="1:5" ht="12.75">
      <c r="A238" s="3" t="s">
        <v>677</v>
      </c>
      <c r="B238" s="2" t="s">
        <v>1291</v>
      </c>
      <c r="C238" s="16">
        <v>400000</v>
      </c>
      <c r="D238" s="2">
        <v>780</v>
      </c>
      <c r="E238" s="2">
        <f t="shared" si="3"/>
        <v>312000000</v>
      </c>
    </row>
    <row r="239" spans="1:5" ht="12.75">
      <c r="A239" s="3" t="s">
        <v>677</v>
      </c>
      <c r="B239" s="2" t="s">
        <v>1292</v>
      </c>
      <c r="C239" s="16">
        <v>400000</v>
      </c>
      <c r="D239" s="2">
        <v>559</v>
      </c>
      <c r="E239" s="2">
        <f t="shared" si="3"/>
        <v>223600000</v>
      </c>
    </row>
    <row r="240" spans="1:6" ht="12.75">
      <c r="A240" s="3" t="s">
        <v>677</v>
      </c>
      <c r="B240" s="2" t="s">
        <v>1293</v>
      </c>
      <c r="C240" s="16">
        <v>25000</v>
      </c>
      <c r="D240" s="2">
        <v>7780</v>
      </c>
      <c r="E240" s="2">
        <f t="shared" si="3"/>
        <v>194500000</v>
      </c>
      <c r="F240" s="2" t="s">
        <v>62</v>
      </c>
    </row>
    <row r="241" spans="1:5" ht="12.75">
      <c r="A241" s="3" t="s">
        <v>677</v>
      </c>
      <c r="B241" s="2" t="s">
        <v>701</v>
      </c>
      <c r="C241" s="16">
        <v>5800</v>
      </c>
      <c r="D241" s="2">
        <v>530</v>
      </c>
      <c r="E241" s="2">
        <f t="shared" si="3"/>
        <v>3074000</v>
      </c>
    </row>
    <row r="242" spans="1:5" ht="12.75">
      <c r="A242" s="3" t="s">
        <v>677</v>
      </c>
      <c r="B242" s="2" t="s">
        <v>1289</v>
      </c>
      <c r="C242" s="16">
        <v>40000</v>
      </c>
      <c r="D242" s="2">
        <v>182</v>
      </c>
      <c r="E242" s="2">
        <f t="shared" si="3"/>
        <v>7280000</v>
      </c>
    </row>
    <row r="243" spans="1:6" ht="12.75">
      <c r="A243" s="3" t="s">
        <v>677</v>
      </c>
      <c r="B243" s="2" t="s">
        <v>1290</v>
      </c>
      <c r="C243" s="16">
        <v>20000</v>
      </c>
      <c r="D243" s="2">
        <v>425</v>
      </c>
      <c r="E243" s="2">
        <f t="shared" si="3"/>
        <v>8500000</v>
      </c>
      <c r="F243" s="2" t="s">
        <v>63</v>
      </c>
    </row>
    <row r="244" spans="1:6" ht="12.75">
      <c r="A244" s="3" t="s">
        <v>677</v>
      </c>
      <c r="B244" s="3" t="s">
        <v>702</v>
      </c>
      <c r="C244" s="16">
        <v>100000</v>
      </c>
      <c r="D244" s="2">
        <v>655</v>
      </c>
      <c r="E244" s="2">
        <f t="shared" si="3"/>
        <v>65500000</v>
      </c>
      <c r="F244" s="3"/>
    </row>
    <row r="245" spans="1:6" ht="12.75">
      <c r="A245" s="3" t="s">
        <v>677</v>
      </c>
      <c r="B245" s="3" t="s">
        <v>702</v>
      </c>
      <c r="C245" s="16">
        <v>100000</v>
      </c>
      <c r="D245" s="2">
        <v>520</v>
      </c>
      <c r="E245" s="2">
        <f t="shared" si="3"/>
        <v>52000000</v>
      </c>
      <c r="F245" s="3"/>
    </row>
    <row r="246" spans="1:5" ht="12.75">
      <c r="A246" s="3" t="s">
        <v>677</v>
      </c>
      <c r="B246" s="2" t="s">
        <v>704</v>
      </c>
      <c r="C246" s="16">
        <v>15000</v>
      </c>
      <c r="D246" s="2">
        <v>360</v>
      </c>
      <c r="E246" s="2">
        <f t="shared" si="3"/>
        <v>5400000</v>
      </c>
    </row>
    <row r="247" spans="1:5" ht="12.75">
      <c r="A247" s="3" t="s">
        <v>677</v>
      </c>
      <c r="B247" s="2" t="s">
        <v>703</v>
      </c>
      <c r="C247" s="16">
        <v>300000</v>
      </c>
      <c r="D247" s="2">
        <v>2700</v>
      </c>
      <c r="E247" s="2">
        <f t="shared" si="3"/>
        <v>810000000</v>
      </c>
    </row>
    <row r="248" spans="1:5" ht="12.75">
      <c r="A248" s="3" t="s">
        <v>677</v>
      </c>
      <c r="B248" s="2" t="s">
        <v>1294</v>
      </c>
      <c r="C248" s="16">
        <v>120000</v>
      </c>
      <c r="D248" s="2">
        <v>90</v>
      </c>
      <c r="E248" s="2">
        <f t="shared" si="3"/>
        <v>10800000</v>
      </c>
    </row>
    <row r="249" spans="1:6" ht="12.75">
      <c r="A249" s="3" t="s">
        <v>677</v>
      </c>
      <c r="B249" s="3" t="s">
        <v>1295</v>
      </c>
      <c r="C249" s="16">
        <v>6713</v>
      </c>
      <c r="D249" s="2">
        <v>447</v>
      </c>
      <c r="E249" s="2">
        <f t="shared" si="3"/>
        <v>3000711</v>
      </c>
      <c r="F249" s="3"/>
    </row>
    <row r="250" spans="1:6" ht="12.75">
      <c r="A250" s="3" t="s">
        <v>677</v>
      </c>
      <c r="B250" s="3" t="s">
        <v>1296</v>
      </c>
      <c r="C250" s="16">
        <v>1287</v>
      </c>
      <c r="D250" s="2" t="s">
        <v>960</v>
      </c>
      <c r="E250" s="2">
        <f t="shared" si="3"/>
        <v>1287</v>
      </c>
      <c r="F250" s="3" t="s">
        <v>61</v>
      </c>
    </row>
    <row r="251" spans="1:6" ht="12.75">
      <c r="A251" s="3" t="s">
        <v>677</v>
      </c>
      <c r="B251" s="3" t="s">
        <v>1297</v>
      </c>
      <c r="C251" s="16">
        <v>18000</v>
      </c>
      <c r="D251" s="2">
        <v>1810</v>
      </c>
      <c r="E251" s="2">
        <f t="shared" si="3"/>
        <v>32580000</v>
      </c>
      <c r="F251" s="3"/>
    </row>
    <row r="252" spans="1:5" ht="12.75">
      <c r="A252" s="3" t="s">
        <v>677</v>
      </c>
      <c r="B252" s="2" t="s">
        <v>1298</v>
      </c>
      <c r="C252" s="16">
        <v>41907</v>
      </c>
      <c r="D252" s="2">
        <v>1030</v>
      </c>
      <c r="E252" s="2">
        <f t="shared" si="3"/>
        <v>43164210</v>
      </c>
    </row>
    <row r="253" spans="1:6" ht="12.75">
      <c r="A253" s="3" t="s">
        <v>677</v>
      </c>
      <c r="B253" s="2" t="s">
        <v>1299</v>
      </c>
      <c r="C253" s="16">
        <v>18093</v>
      </c>
      <c r="D253" s="2">
        <v>435</v>
      </c>
      <c r="E253" s="2">
        <f t="shared" si="3"/>
        <v>7870455</v>
      </c>
      <c r="F253" s="2" t="s">
        <v>61</v>
      </c>
    </row>
    <row r="254" spans="1:5" ht="12.75">
      <c r="A254" s="3" t="s">
        <v>677</v>
      </c>
      <c r="B254" s="2" t="s">
        <v>1300</v>
      </c>
      <c r="C254" s="16">
        <v>20000</v>
      </c>
      <c r="D254" s="2">
        <v>420</v>
      </c>
      <c r="E254" s="2">
        <f t="shared" si="3"/>
        <v>8400000</v>
      </c>
    </row>
    <row r="255" spans="1:5" ht="12.75">
      <c r="A255" s="3" t="s">
        <v>677</v>
      </c>
      <c r="B255" s="2" t="s">
        <v>1301</v>
      </c>
      <c r="C255" s="16">
        <v>14000</v>
      </c>
      <c r="D255" s="2">
        <v>228</v>
      </c>
      <c r="E255" s="2">
        <f t="shared" si="3"/>
        <v>3192000</v>
      </c>
    </row>
    <row r="256" spans="1:5" ht="12.75">
      <c r="A256" s="3" t="s">
        <v>677</v>
      </c>
      <c r="B256" s="2" t="s">
        <v>705</v>
      </c>
      <c r="C256" s="16">
        <v>2217</v>
      </c>
      <c r="D256" s="2">
        <v>275</v>
      </c>
      <c r="E256" s="2">
        <f t="shared" si="3"/>
        <v>609675</v>
      </c>
    </row>
    <row r="257" spans="1:6" ht="12.75">
      <c r="A257" s="3" t="s">
        <v>677</v>
      </c>
      <c r="B257" s="3" t="s">
        <v>883</v>
      </c>
      <c r="C257" s="16">
        <v>85000</v>
      </c>
      <c r="D257" s="2">
        <v>450</v>
      </c>
      <c r="E257" s="2">
        <f t="shared" si="3"/>
        <v>38250000</v>
      </c>
      <c r="F257" s="3"/>
    </row>
    <row r="258" spans="1:6" ht="12.75">
      <c r="A258" s="3" t="s">
        <v>677</v>
      </c>
      <c r="B258" s="3" t="s">
        <v>1302</v>
      </c>
      <c r="C258" s="16">
        <v>59000</v>
      </c>
      <c r="D258" s="2">
        <v>450</v>
      </c>
      <c r="E258" s="2">
        <f t="shared" si="3"/>
        <v>26550000</v>
      </c>
      <c r="F258" s="3"/>
    </row>
    <row r="259" spans="1:6" ht="12.75">
      <c r="A259" s="3" t="s">
        <v>677</v>
      </c>
      <c r="B259" s="3" t="s">
        <v>1303</v>
      </c>
      <c r="C259" s="16">
        <v>26000</v>
      </c>
      <c r="D259" s="2" t="s">
        <v>960</v>
      </c>
      <c r="E259" s="2">
        <f aca="true" t="shared" si="4" ref="E259:E322">PRODUCT(C259,D259)</f>
        <v>26000</v>
      </c>
      <c r="F259" s="3" t="s">
        <v>61</v>
      </c>
    </row>
    <row r="260" spans="1:6" ht="12.75">
      <c r="A260" s="3" t="s">
        <v>677</v>
      </c>
      <c r="B260" s="3" t="s">
        <v>884</v>
      </c>
      <c r="C260" s="16">
        <v>32830</v>
      </c>
      <c r="D260" s="2">
        <v>135</v>
      </c>
      <c r="E260" s="2">
        <f t="shared" si="4"/>
        <v>4432050</v>
      </c>
      <c r="F260" s="3"/>
    </row>
    <row r="261" spans="1:6" ht="12.75">
      <c r="A261" s="3" t="s">
        <v>677</v>
      </c>
      <c r="B261" s="3" t="s">
        <v>1304</v>
      </c>
      <c r="C261" s="16">
        <v>7170</v>
      </c>
      <c r="D261" s="2">
        <v>58</v>
      </c>
      <c r="E261" s="2">
        <f t="shared" si="4"/>
        <v>415860</v>
      </c>
      <c r="F261" s="3" t="s">
        <v>61</v>
      </c>
    </row>
    <row r="262" spans="1:5" ht="12.75">
      <c r="A262" s="3" t="s">
        <v>677</v>
      </c>
      <c r="B262" s="2" t="s">
        <v>1305</v>
      </c>
      <c r="C262" s="16">
        <v>7000</v>
      </c>
      <c r="D262" s="2">
        <v>375</v>
      </c>
      <c r="E262" s="2">
        <f t="shared" si="4"/>
        <v>2625000</v>
      </c>
    </row>
    <row r="263" spans="1:6" ht="12.75">
      <c r="A263" s="3" t="s">
        <v>677</v>
      </c>
      <c r="B263" s="2" t="s">
        <v>1306</v>
      </c>
      <c r="C263" s="16">
        <v>6200</v>
      </c>
      <c r="D263" s="2">
        <v>490</v>
      </c>
      <c r="E263" s="2">
        <f t="shared" si="4"/>
        <v>3038000</v>
      </c>
      <c r="F263" s="2" t="s">
        <v>63</v>
      </c>
    </row>
    <row r="264" spans="1:5" ht="12.75">
      <c r="A264" s="3" t="s">
        <v>677</v>
      </c>
      <c r="B264" s="2" t="s">
        <v>1307</v>
      </c>
      <c r="C264" s="16">
        <v>2800</v>
      </c>
      <c r="D264" s="2">
        <v>194</v>
      </c>
      <c r="E264" s="2">
        <f t="shared" si="4"/>
        <v>543200</v>
      </c>
    </row>
    <row r="265" spans="1:6" ht="12.75">
      <c r="A265" s="3" t="s">
        <v>677</v>
      </c>
      <c r="B265" s="3" t="s">
        <v>1308</v>
      </c>
      <c r="C265" s="16">
        <v>168000</v>
      </c>
      <c r="D265" s="2">
        <v>306</v>
      </c>
      <c r="E265" s="2">
        <f t="shared" si="4"/>
        <v>51408000</v>
      </c>
      <c r="F265" s="3"/>
    </row>
    <row r="266" spans="1:5" ht="12.75">
      <c r="A266" s="3" t="s">
        <v>677</v>
      </c>
      <c r="B266" s="2" t="s">
        <v>887</v>
      </c>
      <c r="C266" s="16">
        <v>50936</v>
      </c>
      <c r="D266" s="2">
        <v>415</v>
      </c>
      <c r="E266" s="2">
        <f t="shared" si="4"/>
        <v>21138440</v>
      </c>
    </row>
    <row r="267" spans="1:6" ht="12.75">
      <c r="A267" s="3" t="s">
        <v>677</v>
      </c>
      <c r="B267" s="2" t="s">
        <v>1309</v>
      </c>
      <c r="C267" s="16">
        <v>49064</v>
      </c>
      <c r="D267" s="2">
        <v>153</v>
      </c>
      <c r="E267" s="2">
        <f t="shared" si="4"/>
        <v>7506792</v>
      </c>
      <c r="F267" s="2" t="s">
        <v>61</v>
      </c>
    </row>
    <row r="268" spans="1:6" ht="12.75">
      <c r="A268" s="3" t="s">
        <v>677</v>
      </c>
      <c r="B268" s="3" t="s">
        <v>885</v>
      </c>
      <c r="C268" s="16">
        <v>72000</v>
      </c>
      <c r="D268" s="2">
        <v>124</v>
      </c>
      <c r="E268" s="2">
        <f t="shared" si="4"/>
        <v>8928000</v>
      </c>
      <c r="F268" s="3"/>
    </row>
    <row r="269" spans="1:6" ht="12.75">
      <c r="A269" s="3" t="s">
        <v>677</v>
      </c>
      <c r="B269" s="3" t="s">
        <v>886</v>
      </c>
      <c r="C269" s="16">
        <v>68500</v>
      </c>
      <c r="D269" s="2">
        <v>116</v>
      </c>
      <c r="E269" s="2">
        <f t="shared" si="4"/>
        <v>7946000</v>
      </c>
      <c r="F269" s="3" t="s">
        <v>63</v>
      </c>
    </row>
    <row r="270" spans="1:6" ht="12.75">
      <c r="A270" s="3" t="s">
        <v>677</v>
      </c>
      <c r="B270" s="3" t="s">
        <v>1310</v>
      </c>
      <c r="C270" s="16">
        <v>195500</v>
      </c>
      <c r="D270" s="2">
        <v>43</v>
      </c>
      <c r="E270" s="2">
        <f t="shared" si="4"/>
        <v>8406500</v>
      </c>
      <c r="F270" s="3" t="s">
        <v>61</v>
      </c>
    </row>
    <row r="271" spans="1:6" ht="12.75">
      <c r="A271" s="3" t="s">
        <v>677</v>
      </c>
      <c r="B271" s="3" t="s">
        <v>1311</v>
      </c>
      <c r="C271" s="16">
        <v>200000</v>
      </c>
      <c r="D271" s="2">
        <v>539</v>
      </c>
      <c r="E271" s="2">
        <f t="shared" si="4"/>
        <v>107800000</v>
      </c>
      <c r="F271" s="3"/>
    </row>
    <row r="272" spans="1:6" ht="12.75">
      <c r="A272" s="3" t="s">
        <v>677</v>
      </c>
      <c r="B272" s="3" t="s">
        <v>1312</v>
      </c>
      <c r="C272" s="16">
        <v>130000</v>
      </c>
      <c r="D272" s="2">
        <v>160</v>
      </c>
      <c r="E272" s="2">
        <f t="shared" si="4"/>
        <v>20800000</v>
      </c>
      <c r="F272" s="3" t="s">
        <v>61</v>
      </c>
    </row>
    <row r="273" spans="1:6" ht="12.75">
      <c r="A273" s="3" t="s">
        <v>677</v>
      </c>
      <c r="B273" s="3" t="s">
        <v>1313</v>
      </c>
      <c r="C273" s="16">
        <v>13000</v>
      </c>
      <c r="D273" s="2">
        <v>4710</v>
      </c>
      <c r="E273" s="2">
        <f t="shared" si="4"/>
        <v>61230000</v>
      </c>
      <c r="F273" s="3"/>
    </row>
    <row r="274" spans="1:6" ht="12.75">
      <c r="A274" s="3" t="s">
        <v>677</v>
      </c>
      <c r="B274" s="3" t="s">
        <v>1314</v>
      </c>
      <c r="C274" s="16">
        <v>3000</v>
      </c>
      <c r="D274" s="2">
        <v>3970</v>
      </c>
      <c r="E274" s="2">
        <f t="shared" si="4"/>
        <v>11910000</v>
      </c>
      <c r="F274" s="3"/>
    </row>
    <row r="275" spans="1:5" ht="12.75">
      <c r="A275" s="3" t="s">
        <v>677</v>
      </c>
      <c r="B275" s="2" t="s">
        <v>893</v>
      </c>
      <c r="C275" s="16">
        <v>45000</v>
      </c>
      <c r="D275" s="2">
        <v>212</v>
      </c>
      <c r="E275" s="2">
        <f t="shared" si="4"/>
        <v>9540000</v>
      </c>
    </row>
    <row r="276" spans="1:6" ht="12.75">
      <c r="A276" s="3" t="s">
        <v>677</v>
      </c>
      <c r="B276" s="2" t="s">
        <v>1315</v>
      </c>
      <c r="C276" s="16">
        <v>11000</v>
      </c>
      <c r="D276" s="2">
        <v>630</v>
      </c>
      <c r="E276" s="2">
        <f t="shared" si="4"/>
        <v>6930000</v>
      </c>
      <c r="F276" s="2" t="s">
        <v>63</v>
      </c>
    </row>
    <row r="277" spans="1:5" ht="12.75">
      <c r="A277" s="3" t="s">
        <v>677</v>
      </c>
      <c r="B277" s="2" t="s">
        <v>1316</v>
      </c>
      <c r="C277" s="16">
        <v>12500</v>
      </c>
      <c r="D277" s="2">
        <v>655</v>
      </c>
      <c r="E277" s="2">
        <f t="shared" si="4"/>
        <v>8187500</v>
      </c>
    </row>
    <row r="278" spans="1:6" ht="12.75">
      <c r="A278" s="3" t="s">
        <v>677</v>
      </c>
      <c r="B278" s="3" t="s">
        <v>888</v>
      </c>
      <c r="C278" s="16">
        <v>85720</v>
      </c>
      <c r="D278" s="2">
        <v>320</v>
      </c>
      <c r="E278" s="2">
        <f t="shared" si="4"/>
        <v>27430400</v>
      </c>
      <c r="F278" s="3"/>
    </row>
    <row r="279" spans="1:6" ht="12.75">
      <c r="A279" s="3" t="s">
        <v>677</v>
      </c>
      <c r="B279" s="3" t="s">
        <v>889</v>
      </c>
      <c r="C279" s="16">
        <v>34280</v>
      </c>
      <c r="D279" s="2">
        <v>108</v>
      </c>
      <c r="E279" s="2">
        <f t="shared" si="4"/>
        <v>3702240</v>
      </c>
      <c r="F279" s="3" t="s">
        <v>61</v>
      </c>
    </row>
    <row r="280" spans="1:5" ht="12.75">
      <c r="A280" s="3" t="s">
        <v>677</v>
      </c>
      <c r="B280" s="2" t="s">
        <v>1317</v>
      </c>
      <c r="C280" s="16">
        <v>88938</v>
      </c>
      <c r="D280" s="2">
        <v>278</v>
      </c>
      <c r="E280" s="2">
        <f t="shared" si="4"/>
        <v>24724764</v>
      </c>
    </row>
    <row r="281" spans="1:6" ht="12.75">
      <c r="A281" s="3" t="s">
        <v>677</v>
      </c>
      <c r="B281" s="2" t="s">
        <v>1318</v>
      </c>
      <c r="C281" s="16">
        <v>91062</v>
      </c>
      <c r="D281" s="2">
        <v>95</v>
      </c>
      <c r="E281" s="2">
        <f t="shared" si="4"/>
        <v>8650890</v>
      </c>
      <c r="F281" s="2" t="s">
        <v>61</v>
      </c>
    </row>
    <row r="282" spans="1:5" ht="12.75">
      <c r="A282" s="3" t="s">
        <v>677</v>
      </c>
      <c r="B282" s="2" t="s">
        <v>890</v>
      </c>
      <c r="C282" s="16">
        <v>22876</v>
      </c>
      <c r="D282" s="2">
        <v>540</v>
      </c>
      <c r="E282" s="2">
        <f t="shared" si="4"/>
        <v>12353040</v>
      </c>
    </row>
    <row r="283" spans="1:6" ht="12.75">
      <c r="A283" s="3" t="s">
        <v>677</v>
      </c>
      <c r="B283" s="2" t="s">
        <v>891</v>
      </c>
      <c r="C283" s="16">
        <v>6775</v>
      </c>
      <c r="D283" s="2">
        <v>121</v>
      </c>
      <c r="E283" s="2">
        <f t="shared" si="4"/>
        <v>819775</v>
      </c>
      <c r="F283" s="2" t="s">
        <v>61</v>
      </c>
    </row>
    <row r="284" spans="1:5" ht="12.75">
      <c r="A284" s="3" t="s">
        <v>677</v>
      </c>
      <c r="B284" s="2" t="s">
        <v>1319</v>
      </c>
      <c r="C284" s="16">
        <v>77493</v>
      </c>
      <c r="D284" s="2">
        <v>1050</v>
      </c>
      <c r="E284" s="2">
        <f t="shared" si="4"/>
        <v>81367650</v>
      </c>
    </row>
    <row r="285" spans="1:5" ht="12.75">
      <c r="A285" s="3" t="s">
        <v>677</v>
      </c>
      <c r="B285" s="2" t="s">
        <v>1321</v>
      </c>
      <c r="C285" s="16">
        <v>49213</v>
      </c>
      <c r="D285" s="2">
        <v>175</v>
      </c>
      <c r="E285" s="2">
        <f t="shared" si="4"/>
        <v>8612275</v>
      </c>
    </row>
    <row r="286" spans="1:6" ht="12.75">
      <c r="A286" s="3" t="s">
        <v>677</v>
      </c>
      <c r="B286" s="2" t="s">
        <v>1322</v>
      </c>
      <c r="C286" s="16">
        <v>26000</v>
      </c>
      <c r="D286" s="2">
        <v>447</v>
      </c>
      <c r="E286" s="2">
        <f t="shared" si="4"/>
        <v>11622000</v>
      </c>
      <c r="F286" s="2" t="s">
        <v>61</v>
      </c>
    </row>
    <row r="287" spans="1:5" ht="12.75">
      <c r="A287" s="3" t="s">
        <v>677</v>
      </c>
      <c r="B287" s="2" t="s">
        <v>892</v>
      </c>
      <c r="C287" s="16">
        <v>60000</v>
      </c>
      <c r="D287" s="2">
        <v>105</v>
      </c>
      <c r="E287" s="2">
        <f t="shared" si="4"/>
        <v>6300000</v>
      </c>
    </row>
    <row r="288" spans="1:5" ht="12.75">
      <c r="A288" s="3" t="s">
        <v>677</v>
      </c>
      <c r="B288" s="2" t="s">
        <v>1320</v>
      </c>
      <c r="C288" s="16">
        <v>500000</v>
      </c>
      <c r="D288" s="2">
        <v>2105</v>
      </c>
      <c r="E288" s="2">
        <f t="shared" si="4"/>
        <v>1052500000</v>
      </c>
    </row>
    <row r="289" spans="1:9" ht="12.75">
      <c r="A289" s="27" t="s">
        <v>1323</v>
      </c>
      <c r="C289" s="13" t="s">
        <v>924</v>
      </c>
      <c r="D289" s="13" t="s">
        <v>925</v>
      </c>
      <c r="E289" s="13" t="s">
        <v>350</v>
      </c>
      <c r="F289" s="15"/>
      <c r="G289" s="13" t="s">
        <v>926</v>
      </c>
      <c r="H289" s="13" t="s">
        <v>927</v>
      </c>
      <c r="I289" s="13" t="s">
        <v>976</v>
      </c>
    </row>
    <row r="290" spans="1:6" ht="12.75">
      <c r="A290" s="3" t="s">
        <v>1323</v>
      </c>
      <c r="B290" s="3" t="s">
        <v>1324</v>
      </c>
      <c r="C290" s="16">
        <v>13134</v>
      </c>
      <c r="D290" s="2">
        <v>3295</v>
      </c>
      <c r="E290" s="2">
        <f t="shared" si="4"/>
        <v>43276530</v>
      </c>
      <c r="F290" s="3"/>
    </row>
    <row r="291" spans="1:6" ht="12.75">
      <c r="A291" s="3" t="s">
        <v>1323</v>
      </c>
      <c r="B291" s="3" t="s">
        <v>1325</v>
      </c>
      <c r="C291" s="16">
        <v>11066</v>
      </c>
      <c r="D291" s="2">
        <v>2450</v>
      </c>
      <c r="E291" s="2">
        <f t="shared" si="4"/>
        <v>27111700</v>
      </c>
      <c r="F291" s="3" t="s">
        <v>61</v>
      </c>
    </row>
    <row r="292" spans="1:6" ht="12.75">
      <c r="A292" s="3" t="s">
        <v>1323</v>
      </c>
      <c r="B292" s="3" t="s">
        <v>706</v>
      </c>
      <c r="C292" s="16">
        <v>50493</v>
      </c>
      <c r="D292" s="2">
        <v>1780</v>
      </c>
      <c r="E292" s="2">
        <f t="shared" si="4"/>
        <v>89877540</v>
      </c>
      <c r="F292" s="3"/>
    </row>
    <row r="293" spans="1:6" ht="12.75">
      <c r="A293" s="3" t="s">
        <v>1323</v>
      </c>
      <c r="B293" s="3" t="s">
        <v>707</v>
      </c>
      <c r="C293" s="16">
        <v>27507</v>
      </c>
      <c r="D293" s="2">
        <v>1115</v>
      </c>
      <c r="E293" s="2">
        <f t="shared" si="4"/>
        <v>30670305</v>
      </c>
      <c r="F293" s="3" t="s">
        <v>61</v>
      </c>
    </row>
    <row r="294" spans="1:6" ht="12.75">
      <c r="A294" s="3" t="s">
        <v>1323</v>
      </c>
      <c r="B294" s="3" t="s">
        <v>708</v>
      </c>
      <c r="C294" s="16">
        <v>10000</v>
      </c>
      <c r="D294" s="2">
        <v>1500</v>
      </c>
      <c r="E294" s="2">
        <f t="shared" si="4"/>
        <v>15000000</v>
      </c>
      <c r="F294" s="3"/>
    </row>
    <row r="295" spans="1:6" ht="12.75">
      <c r="A295" s="3" t="s">
        <v>1323</v>
      </c>
      <c r="B295" s="3" t="s">
        <v>709</v>
      </c>
      <c r="C295" s="16">
        <v>80600</v>
      </c>
      <c r="D295" s="2">
        <v>4100</v>
      </c>
      <c r="E295" s="2">
        <f t="shared" si="4"/>
        <v>330460000</v>
      </c>
      <c r="F295" s="3"/>
    </row>
    <row r="296" spans="1:6" ht="12.75">
      <c r="A296" s="3" t="s">
        <v>1323</v>
      </c>
      <c r="B296" s="3" t="s">
        <v>710</v>
      </c>
      <c r="C296" s="16">
        <v>1000</v>
      </c>
      <c r="D296" s="2">
        <v>3275</v>
      </c>
      <c r="E296" s="2">
        <f t="shared" si="4"/>
        <v>3275000</v>
      </c>
      <c r="F296" s="3" t="s">
        <v>61</v>
      </c>
    </row>
    <row r="297" spans="1:5" ht="12.75">
      <c r="A297" s="3" t="s">
        <v>1323</v>
      </c>
      <c r="B297" s="2" t="s">
        <v>711</v>
      </c>
      <c r="C297" s="16">
        <v>12000</v>
      </c>
      <c r="D297" s="2">
        <v>2900</v>
      </c>
      <c r="E297" s="2">
        <f t="shared" si="4"/>
        <v>34800000</v>
      </c>
    </row>
    <row r="298" spans="1:6" ht="12.75">
      <c r="A298" s="3" t="s">
        <v>1323</v>
      </c>
      <c r="B298" s="3" t="s">
        <v>1326</v>
      </c>
      <c r="C298" s="16">
        <v>179575</v>
      </c>
      <c r="D298" s="2">
        <v>1630</v>
      </c>
      <c r="E298" s="2">
        <f t="shared" si="4"/>
        <v>292707250</v>
      </c>
      <c r="F298" s="3"/>
    </row>
    <row r="299" spans="1:6" ht="12.75">
      <c r="A299" s="3" t="s">
        <v>1323</v>
      </c>
      <c r="B299" s="3" t="s">
        <v>1327</v>
      </c>
      <c r="C299" s="16">
        <v>50425</v>
      </c>
      <c r="D299" s="2">
        <v>1180</v>
      </c>
      <c r="E299" s="2">
        <f t="shared" si="4"/>
        <v>59501500</v>
      </c>
      <c r="F299" s="3" t="s">
        <v>61</v>
      </c>
    </row>
    <row r="300" spans="1:6" ht="12.75">
      <c r="A300" s="3" t="s">
        <v>1323</v>
      </c>
      <c r="B300" s="3" t="s">
        <v>712</v>
      </c>
      <c r="C300" s="16">
        <v>52282</v>
      </c>
      <c r="D300" s="2">
        <v>805</v>
      </c>
      <c r="E300" s="2">
        <f t="shared" si="4"/>
        <v>42087010</v>
      </c>
      <c r="F300" s="3"/>
    </row>
    <row r="301" spans="1:6" ht="12.75">
      <c r="A301" s="3" t="s">
        <v>1323</v>
      </c>
      <c r="B301" s="3" t="s">
        <v>713</v>
      </c>
      <c r="C301" s="16">
        <v>7718</v>
      </c>
      <c r="D301" s="2">
        <v>600</v>
      </c>
      <c r="E301" s="2">
        <f t="shared" si="4"/>
        <v>4630800</v>
      </c>
      <c r="F301" s="3" t="s">
        <v>61</v>
      </c>
    </row>
    <row r="302" spans="1:6" ht="12.75">
      <c r="A302" s="3" t="s">
        <v>1323</v>
      </c>
      <c r="B302" s="3" t="s">
        <v>714</v>
      </c>
      <c r="C302" s="16">
        <v>78300</v>
      </c>
      <c r="D302" s="2">
        <v>265</v>
      </c>
      <c r="E302" s="2">
        <f t="shared" si="4"/>
        <v>20749500</v>
      </c>
      <c r="F302" s="3"/>
    </row>
    <row r="303" spans="1:6" ht="12.75">
      <c r="A303" s="3" t="s">
        <v>1323</v>
      </c>
      <c r="B303" s="3" t="s">
        <v>905</v>
      </c>
      <c r="C303" s="16">
        <v>24000</v>
      </c>
      <c r="D303" s="2">
        <v>351</v>
      </c>
      <c r="E303" s="2">
        <f t="shared" si="4"/>
        <v>8424000</v>
      </c>
      <c r="F303" s="3"/>
    </row>
    <row r="304" spans="1:6" ht="12.75">
      <c r="A304" s="3" t="s">
        <v>1323</v>
      </c>
      <c r="B304" s="2" t="s">
        <v>1328</v>
      </c>
      <c r="C304" s="16">
        <v>3600</v>
      </c>
      <c r="D304" s="2">
        <v>1532</v>
      </c>
      <c r="E304" s="2">
        <f t="shared" si="4"/>
        <v>5515200</v>
      </c>
      <c r="F304" s="2" t="s">
        <v>61</v>
      </c>
    </row>
    <row r="305" spans="1:5" ht="12.75">
      <c r="A305" s="3" t="s">
        <v>1323</v>
      </c>
      <c r="B305" s="2" t="s">
        <v>906</v>
      </c>
      <c r="C305" s="16">
        <v>160000</v>
      </c>
      <c r="D305" s="2">
        <v>460</v>
      </c>
      <c r="E305" s="2">
        <f t="shared" si="4"/>
        <v>73600000</v>
      </c>
    </row>
    <row r="306" spans="1:6" ht="12.75">
      <c r="A306" s="3" t="s">
        <v>1323</v>
      </c>
      <c r="B306" s="3" t="s">
        <v>1329</v>
      </c>
      <c r="C306" s="16">
        <v>84000</v>
      </c>
      <c r="D306" s="2">
        <v>1208</v>
      </c>
      <c r="E306" s="2">
        <f t="shared" si="4"/>
        <v>101472000</v>
      </c>
      <c r="F306" s="3"/>
    </row>
    <row r="307" spans="1:6" ht="12.75">
      <c r="A307" s="3" t="s">
        <v>1323</v>
      </c>
      <c r="B307" s="3" t="s">
        <v>1330</v>
      </c>
      <c r="C307" s="16">
        <v>76300</v>
      </c>
      <c r="D307" s="2">
        <v>1530</v>
      </c>
      <c r="E307" s="2">
        <f t="shared" si="4"/>
        <v>116739000</v>
      </c>
      <c r="F307" s="3"/>
    </row>
    <row r="308" spans="1:6" ht="12.75">
      <c r="A308" s="3" t="s">
        <v>1323</v>
      </c>
      <c r="B308" s="3" t="s">
        <v>1331</v>
      </c>
      <c r="C308" s="16">
        <v>7700</v>
      </c>
      <c r="D308" s="2">
        <v>1440</v>
      </c>
      <c r="E308" s="2">
        <f t="shared" si="4"/>
        <v>11088000</v>
      </c>
      <c r="F308" s="3"/>
    </row>
    <row r="309" spans="1:5" ht="12.75">
      <c r="A309" s="3" t="s">
        <v>1323</v>
      </c>
      <c r="B309" s="2" t="s">
        <v>1332</v>
      </c>
      <c r="C309" s="16">
        <v>140000</v>
      </c>
      <c r="D309" s="2">
        <v>591</v>
      </c>
      <c r="E309" s="2">
        <f t="shared" si="4"/>
        <v>82740000</v>
      </c>
    </row>
    <row r="310" spans="1:6" ht="12.75">
      <c r="A310" s="3" t="s">
        <v>1323</v>
      </c>
      <c r="B310" s="3" t="s">
        <v>715</v>
      </c>
      <c r="C310" s="16">
        <v>1086000</v>
      </c>
      <c r="D310" s="2">
        <v>1100</v>
      </c>
      <c r="E310" s="2">
        <f t="shared" si="4"/>
        <v>1194600000</v>
      </c>
      <c r="F310" s="3"/>
    </row>
    <row r="311" spans="1:6" ht="12.75">
      <c r="A311" s="3" t="s">
        <v>1323</v>
      </c>
      <c r="B311" s="3" t="s">
        <v>1333</v>
      </c>
      <c r="C311" s="16">
        <v>1333400</v>
      </c>
      <c r="D311" s="2">
        <v>1020</v>
      </c>
      <c r="E311" s="2">
        <f t="shared" si="4"/>
        <v>1360068000</v>
      </c>
      <c r="F311" s="3"/>
    </row>
    <row r="312" spans="1:6" ht="12.75">
      <c r="A312" s="3" t="s">
        <v>1323</v>
      </c>
      <c r="B312" s="3" t="s">
        <v>1334</v>
      </c>
      <c r="C312" s="16">
        <v>240000</v>
      </c>
      <c r="D312" s="2">
        <v>730</v>
      </c>
      <c r="E312" s="2">
        <f t="shared" si="4"/>
        <v>175200000</v>
      </c>
      <c r="F312" s="3" t="s">
        <v>61</v>
      </c>
    </row>
    <row r="313" spans="1:6" ht="12.75">
      <c r="A313" s="3" t="s">
        <v>1323</v>
      </c>
      <c r="B313" s="3" t="s">
        <v>1335</v>
      </c>
      <c r="C313" s="16">
        <v>74000</v>
      </c>
      <c r="D313" s="2">
        <v>190</v>
      </c>
      <c r="E313" s="2">
        <f t="shared" si="4"/>
        <v>14060000</v>
      </c>
      <c r="F313" s="3"/>
    </row>
    <row r="314" spans="1:6" ht="12.75">
      <c r="A314" s="3" t="s">
        <v>1323</v>
      </c>
      <c r="B314" s="3" t="s">
        <v>1336</v>
      </c>
      <c r="C314" s="16">
        <v>64000</v>
      </c>
      <c r="D314" s="2">
        <v>5000</v>
      </c>
      <c r="E314" s="2">
        <f t="shared" si="4"/>
        <v>320000000</v>
      </c>
      <c r="F314" s="3"/>
    </row>
    <row r="315" spans="1:6" ht="12.75">
      <c r="A315" s="3" t="s">
        <v>1323</v>
      </c>
      <c r="B315" s="3" t="s">
        <v>1337</v>
      </c>
      <c r="C315" s="16">
        <v>64000</v>
      </c>
      <c r="D315" s="2">
        <v>1485</v>
      </c>
      <c r="E315" s="2">
        <f t="shared" si="4"/>
        <v>95040000</v>
      </c>
      <c r="F315" s="3"/>
    </row>
    <row r="316" spans="1:5" ht="12.75">
      <c r="A316" s="3" t="s">
        <v>1323</v>
      </c>
      <c r="B316" s="2" t="s">
        <v>1338</v>
      </c>
      <c r="C316" s="16">
        <v>127000</v>
      </c>
      <c r="D316" s="2">
        <v>1550</v>
      </c>
      <c r="E316" s="2">
        <f t="shared" si="4"/>
        <v>196850000</v>
      </c>
    </row>
    <row r="317" spans="1:5" ht="12.75">
      <c r="A317" s="3" t="s">
        <v>1323</v>
      </c>
      <c r="B317" s="2" t="s">
        <v>1339</v>
      </c>
      <c r="C317" s="16">
        <v>57000</v>
      </c>
      <c r="D317" s="2">
        <v>1070</v>
      </c>
      <c r="E317" s="2">
        <f t="shared" si="4"/>
        <v>60990000</v>
      </c>
    </row>
    <row r="318" spans="1:6" ht="12.75">
      <c r="A318" s="3" t="s">
        <v>1323</v>
      </c>
      <c r="B318" s="2" t="s">
        <v>1340</v>
      </c>
      <c r="C318" s="16">
        <v>6000</v>
      </c>
      <c r="D318" s="2">
        <v>1155</v>
      </c>
      <c r="E318" s="2">
        <f t="shared" si="4"/>
        <v>6930000</v>
      </c>
      <c r="F318" s="2" t="s">
        <v>61</v>
      </c>
    </row>
    <row r="319" spans="1:9" ht="12.75">
      <c r="A319" s="27" t="s">
        <v>726</v>
      </c>
      <c r="C319" s="13" t="s">
        <v>924</v>
      </c>
      <c r="D319" s="13" t="s">
        <v>925</v>
      </c>
      <c r="E319" s="13" t="s">
        <v>350</v>
      </c>
      <c r="F319" s="15"/>
      <c r="G319" s="13" t="s">
        <v>926</v>
      </c>
      <c r="H319" s="13" t="s">
        <v>927</v>
      </c>
      <c r="I319" s="13" t="s">
        <v>976</v>
      </c>
    </row>
    <row r="320" spans="1:5" ht="12.75">
      <c r="A320" s="20" t="s">
        <v>726</v>
      </c>
      <c r="B320" s="2" t="s">
        <v>1341</v>
      </c>
      <c r="C320" s="16">
        <v>60000</v>
      </c>
      <c r="D320" s="2">
        <v>4300</v>
      </c>
      <c r="E320" s="2">
        <f t="shared" si="4"/>
        <v>258000000</v>
      </c>
    </row>
    <row r="321" spans="1:5" ht="12.75">
      <c r="A321" s="20" t="s">
        <v>726</v>
      </c>
      <c r="B321" s="2" t="s">
        <v>1342</v>
      </c>
      <c r="C321" s="16">
        <v>392800</v>
      </c>
      <c r="D321" s="2">
        <v>550</v>
      </c>
      <c r="E321" s="2">
        <f t="shared" si="4"/>
        <v>216040000</v>
      </c>
    </row>
    <row r="322" spans="1:5" ht="12.75">
      <c r="A322" s="20" t="s">
        <v>726</v>
      </c>
      <c r="B322" s="2" t="s">
        <v>1343</v>
      </c>
      <c r="C322" s="16">
        <v>400000</v>
      </c>
      <c r="D322" s="2">
        <v>950</v>
      </c>
      <c r="E322" s="2">
        <f t="shared" si="4"/>
        <v>380000000</v>
      </c>
    </row>
    <row r="323" spans="1:5" ht="12.75">
      <c r="A323" s="20" t="s">
        <v>726</v>
      </c>
      <c r="B323" s="2" t="s">
        <v>1344</v>
      </c>
      <c r="C323" s="16">
        <v>500000</v>
      </c>
      <c r="D323" s="2">
        <v>389</v>
      </c>
      <c r="E323" s="2">
        <f aca="true" t="shared" si="5" ref="E323:E386">PRODUCT(C323,D323)</f>
        <v>194500000</v>
      </c>
    </row>
    <row r="324" spans="1:5" ht="12.75">
      <c r="A324" s="20" t="s">
        <v>726</v>
      </c>
      <c r="B324" s="2" t="s">
        <v>1345</v>
      </c>
      <c r="C324" s="16">
        <v>147000</v>
      </c>
      <c r="D324" s="2">
        <v>360</v>
      </c>
      <c r="E324" s="2">
        <f t="shared" si="5"/>
        <v>52920000</v>
      </c>
    </row>
    <row r="325" spans="1:6" ht="12.75">
      <c r="A325" s="20" t="s">
        <v>726</v>
      </c>
      <c r="B325" s="2" t="s">
        <v>1346</v>
      </c>
      <c r="C325" s="16">
        <v>12000</v>
      </c>
      <c r="D325" s="2">
        <v>1900</v>
      </c>
      <c r="E325" s="2">
        <f t="shared" si="5"/>
        <v>22800000</v>
      </c>
      <c r="F325" s="2" t="s">
        <v>64</v>
      </c>
    </row>
    <row r="326" spans="1:5" ht="12.75">
      <c r="A326" s="20" t="s">
        <v>726</v>
      </c>
      <c r="B326" s="2" t="s">
        <v>1347</v>
      </c>
      <c r="C326" s="16">
        <v>300000</v>
      </c>
      <c r="D326" s="2">
        <v>108</v>
      </c>
      <c r="E326" s="2">
        <f t="shared" si="5"/>
        <v>32400000</v>
      </c>
    </row>
    <row r="327" spans="1:5" ht="12.75">
      <c r="A327" s="20" t="s">
        <v>726</v>
      </c>
      <c r="B327" s="2" t="s">
        <v>1348</v>
      </c>
      <c r="C327" s="16">
        <v>150000</v>
      </c>
      <c r="D327" s="2">
        <v>120</v>
      </c>
      <c r="E327" s="2">
        <f t="shared" si="5"/>
        <v>18000000</v>
      </c>
    </row>
    <row r="328" spans="1:5" ht="12.75">
      <c r="A328" s="20" t="s">
        <v>726</v>
      </c>
      <c r="B328" s="2" t="s">
        <v>727</v>
      </c>
      <c r="C328" s="16">
        <v>96000</v>
      </c>
      <c r="D328" s="2">
        <v>1520</v>
      </c>
      <c r="E328" s="2">
        <f t="shared" si="5"/>
        <v>145920000</v>
      </c>
    </row>
    <row r="329" spans="1:5" ht="12.75">
      <c r="A329" s="20" t="s">
        <v>726</v>
      </c>
      <c r="B329" s="2" t="s">
        <v>1349</v>
      </c>
      <c r="C329" s="16">
        <v>1600000</v>
      </c>
      <c r="D329" s="2">
        <v>1265</v>
      </c>
      <c r="E329" s="2">
        <f t="shared" si="5"/>
        <v>2024000000</v>
      </c>
    </row>
    <row r="330" spans="1:5" ht="12.75">
      <c r="A330" s="20" t="s">
        <v>726</v>
      </c>
      <c r="B330" s="2" t="s">
        <v>1350</v>
      </c>
      <c r="C330" s="16">
        <v>352000</v>
      </c>
      <c r="D330" s="2">
        <v>475</v>
      </c>
      <c r="E330" s="2">
        <f t="shared" si="5"/>
        <v>167200000</v>
      </c>
    </row>
    <row r="331" spans="1:5" ht="12.75">
      <c r="A331" s="20" t="s">
        <v>726</v>
      </c>
      <c r="B331" s="2" t="s">
        <v>1353</v>
      </c>
      <c r="C331" s="16">
        <v>600000</v>
      </c>
      <c r="D331" s="2">
        <v>465</v>
      </c>
      <c r="E331" s="2">
        <f t="shared" si="5"/>
        <v>279000000</v>
      </c>
    </row>
    <row r="332" spans="1:6" ht="12.75">
      <c r="A332" s="20" t="s">
        <v>726</v>
      </c>
      <c r="B332" s="3" t="s">
        <v>728</v>
      </c>
      <c r="C332" s="16">
        <v>45000</v>
      </c>
      <c r="D332" s="2">
        <v>1660</v>
      </c>
      <c r="E332" s="2">
        <f t="shared" si="5"/>
        <v>74700000</v>
      </c>
      <c r="F332" s="3"/>
    </row>
    <row r="333" spans="1:6" ht="12.75">
      <c r="A333" s="20" t="s">
        <v>726</v>
      </c>
      <c r="B333" s="3" t="s">
        <v>729</v>
      </c>
      <c r="C333" s="16">
        <v>14000</v>
      </c>
      <c r="D333" s="2">
        <v>2224</v>
      </c>
      <c r="E333" s="2">
        <f t="shared" si="5"/>
        <v>31136000</v>
      </c>
      <c r="F333" s="3" t="s">
        <v>64</v>
      </c>
    </row>
    <row r="334" spans="1:5" ht="12.75">
      <c r="A334" s="20" t="s">
        <v>726</v>
      </c>
      <c r="B334" s="2" t="s">
        <v>1351</v>
      </c>
      <c r="C334" s="16">
        <v>600000</v>
      </c>
      <c r="D334" s="2">
        <v>3190</v>
      </c>
      <c r="E334" s="2">
        <f t="shared" si="5"/>
        <v>1914000000</v>
      </c>
    </row>
    <row r="335" spans="1:5" ht="12.75">
      <c r="A335" s="20" t="s">
        <v>726</v>
      </c>
      <c r="B335" s="2" t="s">
        <v>1352</v>
      </c>
      <c r="C335" s="16">
        <v>800000</v>
      </c>
      <c r="D335" s="2">
        <v>182</v>
      </c>
      <c r="E335" s="2">
        <f t="shared" si="5"/>
        <v>145600000</v>
      </c>
    </row>
    <row r="336" spans="1:5" ht="12.75">
      <c r="A336" s="20" t="s">
        <v>726</v>
      </c>
      <c r="B336" s="2" t="s">
        <v>1354</v>
      </c>
      <c r="C336" s="16">
        <v>400000</v>
      </c>
      <c r="D336" s="2">
        <v>175</v>
      </c>
      <c r="E336" s="2">
        <f t="shared" si="5"/>
        <v>70000000</v>
      </c>
    </row>
    <row r="337" spans="1:5" ht="12.75">
      <c r="A337" s="20" t="s">
        <v>726</v>
      </c>
      <c r="B337" s="2" t="s">
        <v>1355</v>
      </c>
      <c r="C337" s="16">
        <v>174898</v>
      </c>
      <c r="D337" s="2">
        <v>2775</v>
      </c>
      <c r="E337" s="2">
        <f t="shared" si="5"/>
        <v>485341950</v>
      </c>
    </row>
    <row r="338" spans="1:6" ht="12.75">
      <c r="A338" s="20" t="s">
        <v>726</v>
      </c>
      <c r="B338" s="2" t="s">
        <v>1356</v>
      </c>
      <c r="C338" s="16">
        <v>5102</v>
      </c>
      <c r="D338" s="2">
        <v>2275</v>
      </c>
      <c r="E338" s="2">
        <f t="shared" si="5"/>
        <v>11607050</v>
      </c>
      <c r="F338" s="2" t="s">
        <v>61</v>
      </c>
    </row>
    <row r="339" spans="1:5" ht="12.75">
      <c r="A339" s="20" t="s">
        <v>726</v>
      </c>
      <c r="B339" s="2" t="s">
        <v>1365</v>
      </c>
      <c r="C339" s="16">
        <v>250000</v>
      </c>
      <c r="D339" s="2">
        <v>156</v>
      </c>
      <c r="E339" s="2">
        <f t="shared" si="5"/>
        <v>39000000</v>
      </c>
    </row>
    <row r="340" spans="1:5" ht="12.75">
      <c r="A340" s="20" t="s">
        <v>726</v>
      </c>
      <c r="B340" s="2" t="s">
        <v>1366</v>
      </c>
      <c r="C340" s="16">
        <v>100000</v>
      </c>
      <c r="D340" s="2">
        <v>145</v>
      </c>
      <c r="E340" s="2">
        <f t="shared" si="5"/>
        <v>14500000</v>
      </c>
    </row>
    <row r="341" spans="1:5" ht="12.75">
      <c r="A341" s="20" t="s">
        <v>726</v>
      </c>
      <c r="B341" s="2" t="s">
        <v>1367</v>
      </c>
      <c r="C341" s="16">
        <v>200000</v>
      </c>
      <c r="D341" s="2">
        <v>430</v>
      </c>
      <c r="E341" s="2">
        <f t="shared" si="5"/>
        <v>86000000</v>
      </c>
    </row>
    <row r="342" spans="1:6" ht="12.75">
      <c r="A342" s="20" t="s">
        <v>726</v>
      </c>
      <c r="B342" s="2" t="s">
        <v>1368</v>
      </c>
      <c r="C342" s="16">
        <v>60000</v>
      </c>
      <c r="D342" s="2">
        <v>500</v>
      </c>
      <c r="E342" s="2">
        <f t="shared" si="5"/>
        <v>30000000</v>
      </c>
      <c r="F342" s="2" t="s">
        <v>62</v>
      </c>
    </row>
    <row r="343" spans="1:5" ht="12.75">
      <c r="A343" s="20" t="s">
        <v>726</v>
      </c>
      <c r="B343" s="2" t="s">
        <v>1369</v>
      </c>
      <c r="C343" s="16">
        <v>600000</v>
      </c>
      <c r="D343" s="2">
        <v>585</v>
      </c>
      <c r="E343" s="2">
        <f t="shared" si="5"/>
        <v>351000000</v>
      </c>
    </row>
    <row r="344" spans="1:6" ht="12.75">
      <c r="A344" s="20" t="s">
        <v>726</v>
      </c>
      <c r="B344" s="2" t="s">
        <v>1370</v>
      </c>
      <c r="C344" s="16">
        <v>100000</v>
      </c>
      <c r="D344" s="2">
        <v>1370</v>
      </c>
      <c r="E344" s="2">
        <f t="shared" si="5"/>
        <v>137000000</v>
      </c>
      <c r="F344" s="2" t="s">
        <v>62</v>
      </c>
    </row>
    <row r="345" spans="1:5" ht="12.75">
      <c r="A345" s="20" t="s">
        <v>726</v>
      </c>
      <c r="B345" s="2" t="s">
        <v>1371</v>
      </c>
      <c r="C345" s="16">
        <v>45000</v>
      </c>
      <c r="D345" s="2">
        <v>2725</v>
      </c>
      <c r="E345" s="2">
        <f t="shared" si="5"/>
        <v>122625000</v>
      </c>
    </row>
    <row r="346" spans="1:6" ht="12.75">
      <c r="A346" s="20" t="s">
        <v>726</v>
      </c>
      <c r="B346" s="3" t="s">
        <v>730</v>
      </c>
      <c r="C346" s="16">
        <v>1541250</v>
      </c>
      <c r="D346" s="2">
        <v>510</v>
      </c>
      <c r="E346" s="2">
        <f t="shared" si="5"/>
        <v>786037500</v>
      </c>
      <c r="F346" s="3"/>
    </row>
    <row r="347" spans="1:6" ht="12.75">
      <c r="A347" s="20" t="s">
        <v>726</v>
      </c>
      <c r="B347" s="3" t="s">
        <v>1372</v>
      </c>
      <c r="C347" s="16">
        <v>17356</v>
      </c>
      <c r="D347" s="2">
        <v>1013</v>
      </c>
      <c r="E347" s="2">
        <f t="shared" si="5"/>
        <v>17581628</v>
      </c>
      <c r="F347" s="3" t="s">
        <v>62</v>
      </c>
    </row>
    <row r="348" spans="1:6" ht="12.75">
      <c r="A348" s="20" t="s">
        <v>726</v>
      </c>
      <c r="B348" s="3" t="s">
        <v>1373</v>
      </c>
      <c r="C348" s="16">
        <v>100000</v>
      </c>
      <c r="D348" s="2">
        <v>2225</v>
      </c>
      <c r="E348" s="2">
        <f t="shared" si="5"/>
        <v>222500000</v>
      </c>
      <c r="F348" s="3"/>
    </row>
    <row r="349" spans="1:6" ht="12.75">
      <c r="A349" s="20" t="s">
        <v>726</v>
      </c>
      <c r="B349" s="3" t="s">
        <v>1374</v>
      </c>
      <c r="C349" s="16">
        <v>1120000</v>
      </c>
      <c r="D349" s="2">
        <v>575</v>
      </c>
      <c r="E349" s="2">
        <f t="shared" si="5"/>
        <v>644000000</v>
      </c>
      <c r="F349" s="3"/>
    </row>
    <row r="350" spans="1:6" ht="12.75">
      <c r="A350" s="20" t="s">
        <v>726</v>
      </c>
      <c r="B350" s="3" t="s">
        <v>1375</v>
      </c>
      <c r="C350" s="16">
        <v>100000</v>
      </c>
      <c r="D350" s="2">
        <v>1540</v>
      </c>
      <c r="E350" s="2">
        <f t="shared" si="5"/>
        <v>154000000</v>
      </c>
      <c r="F350" s="3" t="s">
        <v>62</v>
      </c>
    </row>
    <row r="351" spans="1:6" ht="12.75">
      <c r="A351" s="20" t="s">
        <v>726</v>
      </c>
      <c r="B351" s="3" t="s">
        <v>1376</v>
      </c>
      <c r="C351" s="16">
        <v>350000</v>
      </c>
      <c r="D351" s="2">
        <v>520</v>
      </c>
      <c r="E351" s="2">
        <f t="shared" si="5"/>
        <v>182000000</v>
      </c>
      <c r="F351" s="3"/>
    </row>
    <row r="352" spans="1:6" ht="12.75">
      <c r="A352" s="20" t="s">
        <v>726</v>
      </c>
      <c r="B352" s="3" t="s">
        <v>1377</v>
      </c>
      <c r="C352" s="16">
        <v>4172</v>
      </c>
      <c r="D352" s="2">
        <v>523</v>
      </c>
      <c r="E352" s="2">
        <f t="shared" si="5"/>
        <v>2181956</v>
      </c>
      <c r="F352" s="3" t="s">
        <v>61</v>
      </c>
    </row>
    <row r="353" spans="1:6" ht="12.75">
      <c r="A353" s="20" t="s">
        <v>726</v>
      </c>
      <c r="B353" s="3" t="s">
        <v>1378</v>
      </c>
      <c r="C353" s="16">
        <v>20000</v>
      </c>
      <c r="D353" s="2">
        <v>5500</v>
      </c>
      <c r="E353" s="2">
        <f t="shared" si="5"/>
        <v>110000000</v>
      </c>
      <c r="F353" s="3" t="s">
        <v>64</v>
      </c>
    </row>
    <row r="354" spans="1:6" ht="12.75">
      <c r="A354" s="20" t="s">
        <v>726</v>
      </c>
      <c r="B354" s="3" t="s">
        <v>1379</v>
      </c>
      <c r="C354" s="16">
        <v>100000</v>
      </c>
      <c r="D354" s="2">
        <v>2400</v>
      </c>
      <c r="E354" s="2">
        <f t="shared" si="5"/>
        <v>240000000</v>
      </c>
      <c r="F354" s="3"/>
    </row>
    <row r="355" spans="1:6" ht="12.75">
      <c r="A355" s="20" t="s">
        <v>726</v>
      </c>
      <c r="B355" s="3" t="s">
        <v>1380</v>
      </c>
      <c r="C355" s="16">
        <v>1118988</v>
      </c>
      <c r="D355" s="2">
        <v>350</v>
      </c>
      <c r="E355" s="2">
        <f t="shared" si="5"/>
        <v>391645800</v>
      </c>
      <c r="F355" s="3"/>
    </row>
    <row r="356" spans="1:6" ht="12.75">
      <c r="A356" s="20" t="s">
        <v>726</v>
      </c>
      <c r="B356" s="3" t="s">
        <v>1381</v>
      </c>
      <c r="C356" s="16">
        <v>1000000</v>
      </c>
      <c r="D356" s="2">
        <v>290</v>
      </c>
      <c r="E356" s="2">
        <f t="shared" si="5"/>
        <v>290000000</v>
      </c>
      <c r="F356" s="3"/>
    </row>
    <row r="357" spans="1:6" ht="12.75">
      <c r="A357" s="20" t="s">
        <v>726</v>
      </c>
      <c r="B357" s="3" t="s">
        <v>1382</v>
      </c>
      <c r="C357" s="16">
        <v>75000</v>
      </c>
      <c r="D357" s="2">
        <v>335</v>
      </c>
      <c r="E357" s="2">
        <f t="shared" si="5"/>
        <v>25125000</v>
      </c>
      <c r="F357" s="3"/>
    </row>
    <row r="358" spans="1:6" ht="12.75">
      <c r="A358" s="20" t="s">
        <v>726</v>
      </c>
      <c r="B358" s="3" t="s">
        <v>1383</v>
      </c>
      <c r="C358" s="16">
        <v>180000</v>
      </c>
      <c r="D358" s="2">
        <v>475</v>
      </c>
      <c r="E358" s="2">
        <f t="shared" si="5"/>
        <v>85500000</v>
      </c>
      <c r="F358" s="3"/>
    </row>
    <row r="359" spans="1:6" ht="12.75">
      <c r="A359" s="20" t="s">
        <v>726</v>
      </c>
      <c r="B359" s="3" t="s">
        <v>1384</v>
      </c>
      <c r="C359" s="16">
        <v>60000</v>
      </c>
      <c r="D359" s="2">
        <v>507</v>
      </c>
      <c r="E359" s="2">
        <f t="shared" si="5"/>
        <v>30420000</v>
      </c>
      <c r="F359" s="3" t="s">
        <v>62</v>
      </c>
    </row>
    <row r="360" spans="1:6" ht="12.75">
      <c r="A360" s="20" t="s">
        <v>726</v>
      </c>
      <c r="B360" s="3" t="s">
        <v>1385</v>
      </c>
      <c r="C360" s="16">
        <v>163333</v>
      </c>
      <c r="D360" s="2">
        <v>790</v>
      </c>
      <c r="E360" s="2">
        <f t="shared" si="5"/>
        <v>129033070</v>
      </c>
      <c r="F360" s="3"/>
    </row>
    <row r="361" spans="1:6" ht="12.75">
      <c r="A361" s="20" t="s">
        <v>726</v>
      </c>
      <c r="B361" s="3" t="s">
        <v>1386</v>
      </c>
      <c r="C361" s="16">
        <v>66000</v>
      </c>
      <c r="D361" s="2">
        <v>720</v>
      </c>
      <c r="E361" s="2">
        <f t="shared" si="5"/>
        <v>47520000</v>
      </c>
      <c r="F361" s="3"/>
    </row>
    <row r="362" spans="1:6" ht="12.75">
      <c r="A362" s="20" t="s">
        <v>726</v>
      </c>
      <c r="B362" s="3" t="s">
        <v>1387</v>
      </c>
      <c r="C362" s="16">
        <v>100667</v>
      </c>
      <c r="D362" s="2">
        <v>285</v>
      </c>
      <c r="E362" s="2">
        <f t="shared" si="5"/>
        <v>28690095</v>
      </c>
      <c r="F362" s="3" t="s">
        <v>61</v>
      </c>
    </row>
    <row r="363" spans="1:6" ht="12.75">
      <c r="A363" s="20" t="s">
        <v>726</v>
      </c>
      <c r="B363" s="3" t="s">
        <v>1388</v>
      </c>
      <c r="C363" s="16">
        <v>110000</v>
      </c>
      <c r="D363" s="2">
        <v>347</v>
      </c>
      <c r="E363" s="2">
        <f t="shared" si="5"/>
        <v>38170000</v>
      </c>
      <c r="F363" s="3"/>
    </row>
    <row r="364" spans="1:6" ht="12.75">
      <c r="A364" s="20" t="s">
        <v>726</v>
      </c>
      <c r="B364" s="3" t="s">
        <v>1389</v>
      </c>
      <c r="C364" s="16">
        <v>133600</v>
      </c>
      <c r="D364" s="2">
        <v>390</v>
      </c>
      <c r="E364" s="2">
        <f t="shared" si="5"/>
        <v>52104000</v>
      </c>
      <c r="F364" s="3"/>
    </row>
    <row r="365" spans="1:6" ht="12.75">
      <c r="A365" s="20" t="s">
        <v>726</v>
      </c>
      <c r="B365" s="3" t="s">
        <v>1390</v>
      </c>
      <c r="C365" s="16">
        <v>90000</v>
      </c>
      <c r="D365" s="2">
        <v>212</v>
      </c>
      <c r="E365" s="2">
        <f t="shared" si="5"/>
        <v>19080000</v>
      </c>
      <c r="F365" s="3"/>
    </row>
    <row r="366" spans="1:6" ht="12.75">
      <c r="A366" s="20" t="s">
        <v>726</v>
      </c>
      <c r="B366" s="3" t="s">
        <v>1391</v>
      </c>
      <c r="C366" s="16">
        <v>90000</v>
      </c>
      <c r="D366" s="2">
        <v>190</v>
      </c>
      <c r="E366" s="2">
        <f t="shared" si="5"/>
        <v>17100000</v>
      </c>
      <c r="F366" s="3"/>
    </row>
    <row r="367" spans="1:6" ht="12.75">
      <c r="A367" s="20" t="s">
        <v>726</v>
      </c>
      <c r="B367" s="3" t="s">
        <v>1392</v>
      </c>
      <c r="C367" s="16">
        <v>24000</v>
      </c>
      <c r="D367" s="2">
        <v>150</v>
      </c>
      <c r="E367" s="2">
        <f t="shared" si="5"/>
        <v>3600000</v>
      </c>
      <c r="F367" s="3" t="s">
        <v>62</v>
      </c>
    </row>
    <row r="368" spans="1:6" ht="12.75">
      <c r="A368" s="20" t="s">
        <v>726</v>
      </c>
      <c r="B368" s="3" t="s">
        <v>1393</v>
      </c>
      <c r="C368" s="16">
        <v>43340</v>
      </c>
      <c r="D368" s="2">
        <v>149</v>
      </c>
      <c r="E368" s="2">
        <f t="shared" si="5"/>
        <v>6457660</v>
      </c>
      <c r="F368" s="3" t="s">
        <v>62</v>
      </c>
    </row>
    <row r="369" spans="1:6" ht="12.75">
      <c r="A369" s="20" t="s">
        <v>726</v>
      </c>
      <c r="B369" s="3" t="s">
        <v>1394</v>
      </c>
      <c r="C369" s="16">
        <v>790000</v>
      </c>
      <c r="D369" s="2">
        <v>1120</v>
      </c>
      <c r="E369" s="2">
        <f t="shared" si="5"/>
        <v>884800000</v>
      </c>
      <c r="F369" s="3"/>
    </row>
    <row r="370" spans="1:6" ht="12.75">
      <c r="A370" s="20" t="s">
        <v>726</v>
      </c>
      <c r="B370" s="3" t="s">
        <v>1395</v>
      </c>
      <c r="C370" s="16">
        <v>64000</v>
      </c>
      <c r="D370" s="2">
        <v>4970</v>
      </c>
      <c r="E370" s="2">
        <f t="shared" si="5"/>
        <v>318080000</v>
      </c>
      <c r="F370" s="3"/>
    </row>
    <row r="371" spans="1:6" ht="12.75">
      <c r="A371" s="20" t="s">
        <v>726</v>
      </c>
      <c r="B371" s="3" t="s">
        <v>1396</v>
      </c>
      <c r="C371" s="16">
        <v>42000</v>
      </c>
      <c r="D371" s="2">
        <v>2580</v>
      </c>
      <c r="E371" s="2">
        <f t="shared" si="5"/>
        <v>108360000</v>
      </c>
      <c r="F371" s="3"/>
    </row>
    <row r="372" spans="1:6" ht="12.75">
      <c r="A372" s="20" t="s">
        <v>726</v>
      </c>
      <c r="B372" s="3" t="s">
        <v>1397</v>
      </c>
      <c r="C372" s="16">
        <v>24000</v>
      </c>
      <c r="D372" s="2">
        <v>975</v>
      </c>
      <c r="E372" s="2">
        <f t="shared" si="5"/>
        <v>23400000</v>
      </c>
      <c r="F372" s="3" t="s">
        <v>62</v>
      </c>
    </row>
    <row r="373" spans="1:6" ht="12.75">
      <c r="A373" s="20" t="s">
        <v>726</v>
      </c>
      <c r="B373" s="3" t="s">
        <v>731</v>
      </c>
      <c r="C373" s="16">
        <v>570000</v>
      </c>
      <c r="D373" s="2">
        <v>475</v>
      </c>
      <c r="E373" s="2">
        <f t="shared" si="5"/>
        <v>270750000</v>
      </c>
      <c r="F373" s="3"/>
    </row>
    <row r="374" spans="1:6" ht="12.75">
      <c r="A374" s="20" t="s">
        <v>726</v>
      </c>
      <c r="B374" s="3" t="s">
        <v>1398</v>
      </c>
      <c r="C374" s="16">
        <v>302754</v>
      </c>
      <c r="D374" s="2">
        <v>291</v>
      </c>
      <c r="E374" s="2">
        <f t="shared" si="5"/>
        <v>88101414</v>
      </c>
      <c r="F374" s="3"/>
    </row>
    <row r="375" spans="1:6" ht="12.75">
      <c r="A375" s="20" t="s">
        <v>726</v>
      </c>
      <c r="B375" s="3" t="s">
        <v>1399</v>
      </c>
      <c r="C375" s="16">
        <v>365853</v>
      </c>
      <c r="D375" s="2">
        <v>735</v>
      </c>
      <c r="E375" s="2">
        <f t="shared" si="5"/>
        <v>268901955</v>
      </c>
      <c r="F375" s="3"/>
    </row>
    <row r="376" spans="1:6" ht="12.75">
      <c r="A376" s="20" t="s">
        <v>726</v>
      </c>
      <c r="B376" s="3" t="s">
        <v>1400</v>
      </c>
      <c r="C376" s="16">
        <v>200000</v>
      </c>
      <c r="D376" s="2">
        <v>700</v>
      </c>
      <c r="E376" s="2">
        <f t="shared" si="5"/>
        <v>140000000</v>
      </c>
      <c r="F376" s="3"/>
    </row>
    <row r="377" spans="1:6" ht="12.75">
      <c r="A377" s="20" t="s">
        <v>726</v>
      </c>
      <c r="B377" s="3" t="s">
        <v>1400</v>
      </c>
      <c r="C377" s="16">
        <v>100000</v>
      </c>
      <c r="D377" s="2">
        <v>670</v>
      </c>
      <c r="E377" s="2">
        <f t="shared" si="5"/>
        <v>67000000</v>
      </c>
      <c r="F377" s="3"/>
    </row>
    <row r="378" spans="1:6" ht="12.75">
      <c r="A378" s="20" t="s">
        <v>726</v>
      </c>
      <c r="B378" s="3" t="s">
        <v>1401</v>
      </c>
      <c r="C378" s="16">
        <v>560000</v>
      </c>
      <c r="D378" s="2">
        <v>308</v>
      </c>
      <c r="E378" s="2">
        <f t="shared" si="5"/>
        <v>172480000</v>
      </c>
      <c r="F378" s="3"/>
    </row>
    <row r="379" spans="1:6" ht="12.75">
      <c r="A379" s="20" t="s">
        <v>726</v>
      </c>
      <c r="B379" s="3" t="s">
        <v>732</v>
      </c>
      <c r="C379" s="16">
        <v>390000</v>
      </c>
      <c r="D379" s="2">
        <v>900</v>
      </c>
      <c r="E379" s="2">
        <f t="shared" si="5"/>
        <v>351000000</v>
      </c>
      <c r="F379" s="3"/>
    </row>
    <row r="380" spans="1:6" ht="12.75">
      <c r="A380" s="20" t="s">
        <v>726</v>
      </c>
      <c r="B380" s="3" t="s">
        <v>1402</v>
      </c>
      <c r="C380" s="16">
        <v>1000000</v>
      </c>
      <c r="D380" s="2">
        <v>1200</v>
      </c>
      <c r="E380" s="2">
        <f t="shared" si="5"/>
        <v>1200000000</v>
      </c>
      <c r="F380" s="3"/>
    </row>
    <row r="381" spans="1:6" ht="12.75">
      <c r="A381" s="20" t="s">
        <v>726</v>
      </c>
      <c r="B381" s="3" t="s">
        <v>1403</v>
      </c>
      <c r="C381" s="16">
        <v>58000</v>
      </c>
      <c r="D381" s="2">
        <v>1110</v>
      </c>
      <c r="E381" s="2">
        <f t="shared" si="5"/>
        <v>64380000</v>
      </c>
      <c r="F381" s="3"/>
    </row>
    <row r="382" spans="1:6" ht="12.75">
      <c r="A382" s="20" t="s">
        <v>726</v>
      </c>
      <c r="B382" s="3" t="s">
        <v>1404</v>
      </c>
      <c r="C382" s="16">
        <v>100000</v>
      </c>
      <c r="D382" s="2">
        <v>1140</v>
      </c>
      <c r="E382" s="2">
        <f t="shared" si="5"/>
        <v>114000000</v>
      </c>
      <c r="F382" s="3"/>
    </row>
    <row r="383" spans="1:6" ht="12.75">
      <c r="A383" s="20" t="s">
        <v>726</v>
      </c>
      <c r="B383" s="3" t="s">
        <v>1405</v>
      </c>
      <c r="C383" s="16">
        <v>40000</v>
      </c>
      <c r="D383" s="2">
        <v>1190</v>
      </c>
      <c r="E383" s="2">
        <f t="shared" si="5"/>
        <v>47600000</v>
      </c>
      <c r="F383" s="3"/>
    </row>
    <row r="384" spans="1:5" ht="12.75">
      <c r="A384" s="20" t="s">
        <v>726</v>
      </c>
      <c r="B384" s="2" t="s">
        <v>733</v>
      </c>
      <c r="C384" s="16">
        <v>1206850</v>
      </c>
      <c r="D384" s="2">
        <v>254</v>
      </c>
      <c r="E384" s="2">
        <f t="shared" si="5"/>
        <v>306539900</v>
      </c>
    </row>
    <row r="385" spans="1:6" ht="12.75">
      <c r="A385" s="20" t="s">
        <v>726</v>
      </c>
      <c r="B385" s="3" t="s">
        <v>1406</v>
      </c>
      <c r="C385" s="16">
        <v>240000</v>
      </c>
      <c r="D385" s="2">
        <v>345</v>
      </c>
      <c r="E385" s="2">
        <f t="shared" si="5"/>
        <v>82800000</v>
      </c>
      <c r="F385" s="3"/>
    </row>
    <row r="386" spans="1:6" ht="12.75">
      <c r="A386" s="20" t="s">
        <v>726</v>
      </c>
      <c r="B386" s="3" t="s">
        <v>1407</v>
      </c>
      <c r="C386" s="16">
        <v>44000</v>
      </c>
      <c r="D386" s="2">
        <v>565</v>
      </c>
      <c r="E386" s="2">
        <f t="shared" si="5"/>
        <v>24860000</v>
      </c>
      <c r="F386" s="3"/>
    </row>
    <row r="387" spans="1:6" ht="12.75">
      <c r="A387" s="20" t="s">
        <v>726</v>
      </c>
      <c r="B387" s="3" t="s">
        <v>1408</v>
      </c>
      <c r="C387" s="16">
        <v>86000</v>
      </c>
      <c r="D387" s="2">
        <v>455</v>
      </c>
      <c r="E387" s="2">
        <f aca="true" t="shared" si="6" ref="E387:E450">PRODUCT(C387,D387)</f>
        <v>39130000</v>
      </c>
      <c r="F387" s="3"/>
    </row>
    <row r="388" spans="1:6" ht="12.75">
      <c r="A388" s="20" t="s">
        <v>726</v>
      </c>
      <c r="B388" s="3" t="s">
        <v>1877</v>
      </c>
      <c r="C388" s="16">
        <v>86000</v>
      </c>
      <c r="D388" s="2">
        <v>455</v>
      </c>
      <c r="E388" s="2">
        <f t="shared" si="6"/>
        <v>39130000</v>
      </c>
      <c r="F388" s="3" t="s">
        <v>61</v>
      </c>
    </row>
    <row r="389" spans="1:6" ht="12.75">
      <c r="A389" s="20" t="s">
        <v>726</v>
      </c>
      <c r="B389" s="3" t="s">
        <v>1878</v>
      </c>
      <c r="C389" s="16">
        <v>200000</v>
      </c>
      <c r="D389" s="2">
        <v>775</v>
      </c>
      <c r="E389" s="2">
        <f t="shared" si="6"/>
        <v>155000000</v>
      </c>
      <c r="F389" s="3"/>
    </row>
    <row r="390" spans="1:6" ht="12.75">
      <c r="A390" s="20" t="s">
        <v>726</v>
      </c>
      <c r="B390" s="3" t="s">
        <v>1879</v>
      </c>
      <c r="C390" s="16">
        <v>200000</v>
      </c>
      <c r="D390" s="2">
        <v>770</v>
      </c>
      <c r="E390" s="2">
        <f t="shared" si="6"/>
        <v>154000000</v>
      </c>
      <c r="F390" s="3"/>
    </row>
    <row r="391" spans="1:6" ht="12.75">
      <c r="A391" s="20" t="s">
        <v>726</v>
      </c>
      <c r="B391" s="3" t="s">
        <v>1880</v>
      </c>
      <c r="C391" s="16">
        <v>114000</v>
      </c>
      <c r="D391" s="2">
        <v>630</v>
      </c>
      <c r="E391" s="2">
        <f t="shared" si="6"/>
        <v>71820000</v>
      </c>
      <c r="F391" s="3"/>
    </row>
    <row r="392" spans="1:6" ht="12.75">
      <c r="A392" s="20" t="s">
        <v>726</v>
      </c>
      <c r="B392" s="3" t="s">
        <v>1881</v>
      </c>
      <c r="C392" s="16">
        <v>114000</v>
      </c>
      <c r="D392" s="2">
        <v>570</v>
      </c>
      <c r="E392" s="2">
        <f t="shared" si="6"/>
        <v>64980000</v>
      </c>
      <c r="F392" s="3"/>
    </row>
    <row r="393" spans="1:6" ht="12.75">
      <c r="A393" s="20" t="s">
        <v>726</v>
      </c>
      <c r="B393" s="3" t="s">
        <v>1882</v>
      </c>
      <c r="C393" s="16">
        <v>4000</v>
      </c>
      <c r="D393" s="2">
        <v>3025</v>
      </c>
      <c r="E393" s="2">
        <f t="shared" si="6"/>
        <v>12100000</v>
      </c>
      <c r="F393" s="3" t="s">
        <v>62</v>
      </c>
    </row>
    <row r="394" spans="1:5" ht="12.75">
      <c r="A394" s="20" t="s">
        <v>726</v>
      </c>
      <c r="B394" s="2" t="s">
        <v>1883</v>
      </c>
      <c r="C394" s="16">
        <v>55350</v>
      </c>
      <c r="D394" s="2">
        <v>1149</v>
      </c>
      <c r="E394" s="2">
        <f t="shared" si="6"/>
        <v>63597150</v>
      </c>
    </row>
    <row r="395" spans="1:5" ht="12.75">
      <c r="A395" s="20" t="s">
        <v>726</v>
      </c>
      <c r="B395" s="2" t="s">
        <v>1884</v>
      </c>
      <c r="C395" s="16">
        <v>737363</v>
      </c>
      <c r="D395" s="2">
        <v>336</v>
      </c>
      <c r="E395" s="2">
        <f t="shared" si="6"/>
        <v>247753968</v>
      </c>
    </row>
    <row r="396" spans="1:5" ht="12.75">
      <c r="A396" s="20" t="s">
        <v>726</v>
      </c>
      <c r="B396" s="2" t="s">
        <v>1885</v>
      </c>
      <c r="C396" s="16">
        <v>401250</v>
      </c>
      <c r="D396" s="2">
        <v>860</v>
      </c>
      <c r="E396" s="2">
        <f t="shared" si="6"/>
        <v>345075000</v>
      </c>
    </row>
    <row r="397" spans="1:6" ht="12.75">
      <c r="A397" s="20" t="s">
        <v>726</v>
      </c>
      <c r="B397" s="28" t="s">
        <v>734</v>
      </c>
      <c r="C397" s="16">
        <v>528000</v>
      </c>
      <c r="D397" s="2">
        <v>945</v>
      </c>
      <c r="E397" s="2">
        <f t="shared" si="6"/>
        <v>498960000</v>
      </c>
      <c r="F397" s="28"/>
    </row>
    <row r="398" spans="1:6" ht="12.75">
      <c r="A398" s="20" t="s">
        <v>726</v>
      </c>
      <c r="B398" s="28" t="s">
        <v>1886</v>
      </c>
      <c r="C398" s="16">
        <v>5200</v>
      </c>
      <c r="D398" s="2">
        <v>1635</v>
      </c>
      <c r="E398" s="2">
        <f t="shared" si="6"/>
        <v>8502000</v>
      </c>
      <c r="F398" s="28"/>
    </row>
    <row r="399" spans="1:6" ht="12.75">
      <c r="A399" s="20" t="s">
        <v>726</v>
      </c>
      <c r="B399" s="28" t="s">
        <v>1887</v>
      </c>
      <c r="C399" s="16">
        <v>592000</v>
      </c>
      <c r="D399" s="2">
        <v>2225</v>
      </c>
      <c r="E399" s="2">
        <f t="shared" si="6"/>
        <v>1317200000</v>
      </c>
      <c r="F399" s="28"/>
    </row>
    <row r="400" spans="1:6" ht="12.75">
      <c r="A400" s="20" t="s">
        <v>726</v>
      </c>
      <c r="B400" s="28" t="s">
        <v>1888</v>
      </c>
      <c r="C400" s="16">
        <v>794000</v>
      </c>
      <c r="D400" s="2">
        <v>699</v>
      </c>
      <c r="E400" s="2">
        <f t="shared" si="6"/>
        <v>555006000</v>
      </c>
      <c r="F400" s="28"/>
    </row>
    <row r="401" spans="1:6" ht="12.75">
      <c r="A401" s="20" t="s">
        <v>726</v>
      </c>
      <c r="B401" s="28" t="s">
        <v>1889</v>
      </c>
      <c r="C401" s="16">
        <v>90000</v>
      </c>
      <c r="D401" s="2">
        <v>208</v>
      </c>
      <c r="E401" s="2">
        <f t="shared" si="6"/>
        <v>18720000</v>
      </c>
      <c r="F401" s="28"/>
    </row>
    <row r="402" spans="1:5" ht="12.75">
      <c r="A402" s="20" t="s">
        <v>726</v>
      </c>
      <c r="B402" s="2" t="s">
        <v>1890</v>
      </c>
      <c r="C402" s="16">
        <v>270000</v>
      </c>
      <c r="D402" s="2">
        <v>825</v>
      </c>
      <c r="E402" s="2">
        <f t="shared" si="6"/>
        <v>222750000</v>
      </c>
    </row>
    <row r="403" spans="1:6" ht="12.75">
      <c r="A403" s="20" t="s">
        <v>726</v>
      </c>
      <c r="B403" s="2" t="s">
        <v>1891</v>
      </c>
      <c r="C403" s="16">
        <v>80000</v>
      </c>
      <c r="D403" s="2">
        <v>600</v>
      </c>
      <c r="E403" s="2">
        <f t="shared" si="6"/>
        <v>48000000</v>
      </c>
      <c r="F403" s="2" t="s">
        <v>61</v>
      </c>
    </row>
    <row r="404" spans="1:5" ht="12.75">
      <c r="A404" s="20" t="s">
        <v>726</v>
      </c>
      <c r="B404" s="2" t="s">
        <v>1892</v>
      </c>
      <c r="C404" s="16">
        <v>297530</v>
      </c>
      <c r="D404" s="2">
        <v>1025</v>
      </c>
      <c r="E404" s="2">
        <f t="shared" si="6"/>
        <v>304968250</v>
      </c>
    </row>
    <row r="405" spans="1:5" ht="12.75">
      <c r="A405" s="20" t="s">
        <v>726</v>
      </c>
      <c r="B405" s="2" t="s">
        <v>1893</v>
      </c>
      <c r="C405" s="16">
        <v>610000</v>
      </c>
      <c r="D405" s="2">
        <v>174</v>
      </c>
      <c r="E405" s="2">
        <f t="shared" si="6"/>
        <v>106140000</v>
      </c>
    </row>
    <row r="406" spans="1:5" ht="12.75">
      <c r="A406" s="20" t="s">
        <v>726</v>
      </c>
      <c r="B406" s="2" t="s">
        <v>1893</v>
      </c>
      <c r="C406" s="16">
        <v>305000</v>
      </c>
      <c r="D406" s="2">
        <v>175</v>
      </c>
      <c r="E406" s="2">
        <f t="shared" si="6"/>
        <v>53375000</v>
      </c>
    </row>
    <row r="407" spans="1:5" ht="12.75">
      <c r="A407" s="20" t="s">
        <v>726</v>
      </c>
      <c r="B407" s="2" t="s">
        <v>1894</v>
      </c>
      <c r="C407" s="16">
        <v>40000</v>
      </c>
      <c r="D407" s="2">
        <v>1550</v>
      </c>
      <c r="E407" s="2">
        <f t="shared" si="6"/>
        <v>62000000</v>
      </c>
    </row>
    <row r="408" spans="1:5" ht="12.75">
      <c r="A408" s="20" t="s">
        <v>726</v>
      </c>
      <c r="B408" s="2" t="s">
        <v>1895</v>
      </c>
      <c r="C408" s="16">
        <v>400000</v>
      </c>
      <c r="D408" s="2">
        <v>810</v>
      </c>
      <c r="E408" s="2">
        <f t="shared" si="6"/>
        <v>324000000</v>
      </c>
    </row>
    <row r="409" spans="1:5" ht="12.75">
      <c r="A409" s="20" t="s">
        <v>726</v>
      </c>
      <c r="B409" s="2" t="s">
        <v>1896</v>
      </c>
      <c r="C409" s="16">
        <v>103600</v>
      </c>
      <c r="D409" s="2">
        <v>1210</v>
      </c>
      <c r="E409" s="2">
        <f t="shared" si="6"/>
        <v>125356000</v>
      </c>
    </row>
    <row r="410" spans="1:6" ht="12.75">
      <c r="A410" s="20" t="s">
        <v>726</v>
      </c>
      <c r="B410" s="2" t="s">
        <v>1897</v>
      </c>
      <c r="C410" s="16">
        <v>5600</v>
      </c>
      <c r="D410" s="2">
        <v>980</v>
      </c>
      <c r="E410" s="2">
        <f t="shared" si="6"/>
        <v>5488000</v>
      </c>
      <c r="F410" s="2" t="s">
        <v>61</v>
      </c>
    </row>
    <row r="411" spans="1:5" ht="12.75">
      <c r="A411" s="20" t="s">
        <v>726</v>
      </c>
      <c r="B411" s="2" t="s">
        <v>1898</v>
      </c>
      <c r="C411" s="16">
        <v>160000</v>
      </c>
      <c r="D411" s="2">
        <v>1045</v>
      </c>
      <c r="E411" s="2">
        <f t="shared" si="6"/>
        <v>167200000</v>
      </c>
    </row>
    <row r="412" spans="1:5" ht="12.75">
      <c r="A412" s="20" t="s">
        <v>726</v>
      </c>
      <c r="B412" s="2" t="s">
        <v>1899</v>
      </c>
      <c r="C412" s="16">
        <v>80000</v>
      </c>
      <c r="D412" s="2">
        <v>970</v>
      </c>
      <c r="E412" s="2">
        <f t="shared" si="6"/>
        <v>77600000</v>
      </c>
    </row>
    <row r="413" spans="1:5" ht="12.75">
      <c r="A413" s="20" t="s">
        <v>726</v>
      </c>
      <c r="B413" s="2" t="s">
        <v>1900</v>
      </c>
      <c r="C413" s="16">
        <v>280000</v>
      </c>
      <c r="D413" s="2">
        <v>370</v>
      </c>
      <c r="E413" s="2">
        <f t="shared" si="6"/>
        <v>103600000</v>
      </c>
    </row>
    <row r="414" spans="1:5" ht="12.75">
      <c r="A414" s="20" t="s">
        <v>726</v>
      </c>
      <c r="B414" s="2" t="s">
        <v>1901</v>
      </c>
      <c r="C414" s="16">
        <v>40000</v>
      </c>
      <c r="D414" s="2">
        <v>1550</v>
      </c>
      <c r="E414" s="2">
        <f t="shared" si="6"/>
        <v>62000000</v>
      </c>
    </row>
    <row r="415" spans="1:6" ht="12.75">
      <c r="A415" s="20" t="s">
        <v>726</v>
      </c>
      <c r="B415" s="2" t="s">
        <v>1902</v>
      </c>
      <c r="C415" s="16">
        <v>10000</v>
      </c>
      <c r="D415" s="2">
        <v>1720</v>
      </c>
      <c r="E415" s="2">
        <f t="shared" si="6"/>
        <v>17200000</v>
      </c>
      <c r="F415" s="2" t="s">
        <v>62</v>
      </c>
    </row>
    <row r="416" spans="1:5" ht="12.75">
      <c r="A416" s="20" t="s">
        <v>726</v>
      </c>
      <c r="B416" s="2" t="s">
        <v>1903</v>
      </c>
      <c r="C416" s="16">
        <v>80000</v>
      </c>
      <c r="D416" s="2">
        <v>1900</v>
      </c>
      <c r="E416" s="2">
        <f t="shared" si="6"/>
        <v>152000000</v>
      </c>
    </row>
    <row r="417" spans="1:6" ht="12.75">
      <c r="A417" s="20" t="s">
        <v>726</v>
      </c>
      <c r="B417" s="28" t="s">
        <v>1904</v>
      </c>
      <c r="C417" s="16">
        <v>615000</v>
      </c>
      <c r="D417" s="2">
        <v>275</v>
      </c>
      <c r="E417" s="2">
        <f t="shared" si="6"/>
        <v>169125000</v>
      </c>
      <c r="F417" s="28"/>
    </row>
    <row r="418" spans="1:6" ht="12.75">
      <c r="A418" s="20" t="s">
        <v>726</v>
      </c>
      <c r="B418" s="28" t="s">
        <v>1905</v>
      </c>
      <c r="C418" s="16">
        <v>40000</v>
      </c>
      <c r="D418" s="2">
        <v>2205</v>
      </c>
      <c r="E418" s="2">
        <f t="shared" si="6"/>
        <v>88200000</v>
      </c>
      <c r="F418" s="28" t="s">
        <v>62</v>
      </c>
    </row>
    <row r="419" spans="1:6" ht="12.75">
      <c r="A419" s="20" t="s">
        <v>726</v>
      </c>
      <c r="B419" s="28" t="s">
        <v>1906</v>
      </c>
      <c r="C419" s="16">
        <v>36000</v>
      </c>
      <c r="D419" s="2">
        <v>1006</v>
      </c>
      <c r="E419" s="2">
        <f t="shared" si="6"/>
        <v>36216000</v>
      </c>
      <c r="F419" s="28"/>
    </row>
    <row r="420" spans="1:5" ht="12.75">
      <c r="A420" s="20" t="s">
        <v>726</v>
      </c>
      <c r="B420" s="2" t="s">
        <v>1907</v>
      </c>
      <c r="C420" s="16">
        <v>268000</v>
      </c>
      <c r="D420" s="2">
        <v>1815</v>
      </c>
      <c r="E420" s="2">
        <f t="shared" si="6"/>
        <v>486420000</v>
      </c>
    </row>
    <row r="421" spans="1:5" ht="12.75">
      <c r="A421" s="20" t="s">
        <v>726</v>
      </c>
      <c r="B421" s="2" t="s">
        <v>1908</v>
      </c>
      <c r="C421" s="16">
        <v>480000</v>
      </c>
      <c r="D421" s="2">
        <v>485</v>
      </c>
      <c r="E421" s="2">
        <f t="shared" si="6"/>
        <v>232800000</v>
      </c>
    </row>
    <row r="422" spans="1:6" ht="12.75">
      <c r="A422" s="20" t="s">
        <v>726</v>
      </c>
      <c r="B422" s="2" t="s">
        <v>1909</v>
      </c>
      <c r="C422" s="16">
        <v>40000</v>
      </c>
      <c r="D422" s="2">
        <v>3310</v>
      </c>
      <c r="E422" s="2">
        <f t="shared" si="6"/>
        <v>132400000</v>
      </c>
      <c r="F422" s="2" t="s">
        <v>62</v>
      </c>
    </row>
    <row r="423" spans="1:5" ht="12.75">
      <c r="A423" s="20" t="s">
        <v>726</v>
      </c>
      <c r="B423" s="2" t="s">
        <v>1910</v>
      </c>
      <c r="C423" s="16">
        <v>560000</v>
      </c>
      <c r="D423" s="2">
        <v>1075</v>
      </c>
      <c r="E423" s="2">
        <f t="shared" si="6"/>
        <v>602000000</v>
      </c>
    </row>
    <row r="424" spans="1:5" ht="12.75">
      <c r="A424" s="20" t="s">
        <v>726</v>
      </c>
      <c r="B424" s="2" t="s">
        <v>882</v>
      </c>
      <c r="C424" s="16">
        <v>100000</v>
      </c>
      <c r="D424" s="2">
        <v>260</v>
      </c>
      <c r="E424" s="2">
        <f t="shared" si="6"/>
        <v>26000000</v>
      </c>
    </row>
    <row r="425" spans="1:5" ht="12.75">
      <c r="A425" s="20" t="s">
        <v>726</v>
      </c>
      <c r="B425" s="2" t="s">
        <v>1911</v>
      </c>
      <c r="C425" s="16">
        <v>100000</v>
      </c>
      <c r="D425" s="2">
        <v>165</v>
      </c>
      <c r="E425" s="2">
        <f t="shared" si="6"/>
        <v>16500000</v>
      </c>
    </row>
    <row r="426" spans="1:6" ht="12.75">
      <c r="A426" s="20" t="s">
        <v>726</v>
      </c>
      <c r="B426" s="2" t="s">
        <v>1912</v>
      </c>
      <c r="C426" s="16">
        <v>25000</v>
      </c>
      <c r="D426" s="2">
        <v>625</v>
      </c>
      <c r="E426" s="2">
        <f t="shared" si="6"/>
        <v>15625000</v>
      </c>
      <c r="F426" s="2" t="s">
        <v>62</v>
      </c>
    </row>
    <row r="427" spans="1:5" ht="12.75">
      <c r="A427" s="20" t="s">
        <v>726</v>
      </c>
      <c r="B427" s="2" t="s">
        <v>1913</v>
      </c>
      <c r="C427" s="16">
        <v>333600</v>
      </c>
      <c r="D427" s="2">
        <v>845</v>
      </c>
      <c r="E427" s="2">
        <f t="shared" si="6"/>
        <v>281892000</v>
      </c>
    </row>
    <row r="428" spans="1:5" ht="12.75">
      <c r="A428" s="20" t="s">
        <v>726</v>
      </c>
      <c r="B428" s="2" t="s">
        <v>1914</v>
      </c>
      <c r="C428" s="16">
        <v>60000</v>
      </c>
      <c r="D428" s="2">
        <v>820</v>
      </c>
      <c r="E428" s="2">
        <f t="shared" si="6"/>
        <v>49200000</v>
      </c>
    </row>
    <row r="429" spans="1:6" ht="12.75">
      <c r="A429" s="20" t="s">
        <v>726</v>
      </c>
      <c r="B429" s="3" t="s">
        <v>1915</v>
      </c>
      <c r="C429" s="16">
        <v>12000</v>
      </c>
      <c r="D429" s="2">
        <v>1260</v>
      </c>
      <c r="E429" s="2">
        <f t="shared" si="6"/>
        <v>15120000</v>
      </c>
      <c r="F429" s="3"/>
    </row>
    <row r="430" spans="1:6" ht="12.75">
      <c r="A430" s="20" t="s">
        <v>726</v>
      </c>
      <c r="B430" s="3" t="s">
        <v>1916</v>
      </c>
      <c r="C430" s="16">
        <v>180000</v>
      </c>
      <c r="D430" s="2">
        <v>1350</v>
      </c>
      <c r="E430" s="2">
        <f t="shared" si="6"/>
        <v>243000000</v>
      </c>
      <c r="F430" s="3"/>
    </row>
    <row r="431" spans="1:6" ht="12.75">
      <c r="A431" s="20" t="s">
        <v>726</v>
      </c>
      <c r="B431" s="3" t="s">
        <v>1917</v>
      </c>
      <c r="C431" s="16">
        <v>40000</v>
      </c>
      <c r="D431" s="2">
        <v>1665</v>
      </c>
      <c r="E431" s="2">
        <f t="shared" si="6"/>
        <v>66600000</v>
      </c>
      <c r="F431" s="3" t="s">
        <v>64</v>
      </c>
    </row>
    <row r="432" spans="1:5" ht="12.75">
      <c r="A432" s="20" t="s">
        <v>726</v>
      </c>
      <c r="B432" s="2" t="s">
        <v>1918</v>
      </c>
      <c r="C432" s="16">
        <v>1050000</v>
      </c>
      <c r="D432" s="2">
        <v>264</v>
      </c>
      <c r="E432" s="2">
        <f t="shared" si="6"/>
        <v>277200000</v>
      </c>
    </row>
    <row r="433" spans="1:5" ht="12.75">
      <c r="A433" s="20" t="s">
        <v>726</v>
      </c>
      <c r="B433" s="2" t="s">
        <v>1919</v>
      </c>
      <c r="C433" s="16">
        <v>49240</v>
      </c>
      <c r="D433" s="2">
        <v>1125</v>
      </c>
      <c r="E433" s="2">
        <f t="shared" si="6"/>
        <v>55395000</v>
      </c>
    </row>
    <row r="434" spans="1:6" ht="12.75">
      <c r="A434" s="20" t="s">
        <v>726</v>
      </c>
      <c r="B434" s="2" t="s">
        <v>1920</v>
      </c>
      <c r="C434" s="16">
        <v>26760</v>
      </c>
      <c r="D434" s="2">
        <v>500</v>
      </c>
      <c r="E434" s="2">
        <f t="shared" si="6"/>
        <v>13380000</v>
      </c>
      <c r="F434" s="2" t="s">
        <v>61</v>
      </c>
    </row>
    <row r="435" spans="1:6" ht="12.75">
      <c r="A435" s="20" t="s">
        <v>726</v>
      </c>
      <c r="B435" s="2" t="s">
        <v>1921</v>
      </c>
      <c r="C435" s="16">
        <v>60000</v>
      </c>
      <c r="D435" s="2">
        <v>265</v>
      </c>
      <c r="E435" s="2">
        <f t="shared" si="6"/>
        <v>15900000</v>
      </c>
      <c r="F435" s="2" t="s">
        <v>64</v>
      </c>
    </row>
    <row r="436" spans="1:5" ht="12.75">
      <c r="A436" s="20" t="s">
        <v>726</v>
      </c>
      <c r="B436" s="2" t="s">
        <v>0</v>
      </c>
      <c r="C436" s="16">
        <v>42000</v>
      </c>
      <c r="D436" s="2">
        <v>619</v>
      </c>
      <c r="E436" s="2">
        <f t="shared" si="6"/>
        <v>25998000</v>
      </c>
    </row>
    <row r="437" spans="1:5" ht="12.75">
      <c r="A437" s="20" t="s">
        <v>726</v>
      </c>
      <c r="B437" s="2" t="s">
        <v>1</v>
      </c>
      <c r="C437" s="16">
        <v>28000</v>
      </c>
      <c r="D437" s="2">
        <v>1350</v>
      </c>
      <c r="E437" s="2">
        <f t="shared" si="6"/>
        <v>37800000</v>
      </c>
    </row>
    <row r="438" spans="1:5" ht="12.75">
      <c r="A438" s="20" t="s">
        <v>726</v>
      </c>
      <c r="B438" s="2" t="s">
        <v>2</v>
      </c>
      <c r="C438" s="16">
        <v>240000</v>
      </c>
      <c r="D438" s="2">
        <v>320</v>
      </c>
      <c r="E438" s="2">
        <f t="shared" si="6"/>
        <v>76800000</v>
      </c>
    </row>
    <row r="439" spans="1:5" ht="12.75">
      <c r="A439" s="20" t="s">
        <v>726</v>
      </c>
      <c r="B439" s="2" t="s">
        <v>3</v>
      </c>
      <c r="C439" s="16">
        <v>9478</v>
      </c>
      <c r="D439" s="2">
        <v>11200</v>
      </c>
      <c r="E439" s="2">
        <f t="shared" si="6"/>
        <v>106153600</v>
      </c>
    </row>
    <row r="440" spans="1:6" ht="12.75">
      <c r="A440" s="20" t="s">
        <v>726</v>
      </c>
      <c r="B440" s="2" t="s">
        <v>4</v>
      </c>
      <c r="C440" s="16">
        <v>16000</v>
      </c>
      <c r="D440" s="2">
        <v>2700</v>
      </c>
      <c r="E440" s="2">
        <f t="shared" si="6"/>
        <v>43200000</v>
      </c>
      <c r="F440" s="2" t="s">
        <v>64</v>
      </c>
    </row>
    <row r="441" spans="1:9" ht="12.75">
      <c r="A441" s="20" t="s">
        <v>726</v>
      </c>
      <c r="B441" s="2" t="s">
        <v>5</v>
      </c>
      <c r="C441" s="16">
        <v>18000</v>
      </c>
      <c r="D441" s="2">
        <v>160</v>
      </c>
      <c r="E441" s="2">
        <f t="shared" si="6"/>
        <v>2880000</v>
      </c>
      <c r="F441" s="2" t="s">
        <v>61</v>
      </c>
      <c r="I441" s="2" t="s">
        <v>977</v>
      </c>
    </row>
    <row r="442" spans="1:6" ht="12.75">
      <c r="A442" s="20" t="s">
        <v>726</v>
      </c>
      <c r="B442" s="2" t="s">
        <v>6</v>
      </c>
      <c r="C442" s="16">
        <v>12000</v>
      </c>
      <c r="D442" s="2">
        <v>80</v>
      </c>
      <c r="E442" s="2">
        <f t="shared" si="6"/>
        <v>960000</v>
      </c>
      <c r="F442" s="2" t="s">
        <v>62</v>
      </c>
    </row>
    <row r="443" spans="1:5" ht="12.75">
      <c r="A443" s="20" t="s">
        <v>726</v>
      </c>
      <c r="B443" s="2" t="s">
        <v>7</v>
      </c>
      <c r="C443" s="16">
        <v>100000</v>
      </c>
      <c r="D443" s="2">
        <v>7500</v>
      </c>
      <c r="E443" s="2">
        <f t="shared" si="6"/>
        <v>750000000</v>
      </c>
    </row>
    <row r="444" spans="1:5" ht="12.75">
      <c r="A444" s="20" t="s">
        <v>726</v>
      </c>
      <c r="B444" s="2" t="s">
        <v>8</v>
      </c>
      <c r="C444" s="16">
        <v>12000</v>
      </c>
      <c r="D444" s="2">
        <v>1320</v>
      </c>
      <c r="E444" s="2">
        <f t="shared" si="6"/>
        <v>15840000</v>
      </c>
    </row>
    <row r="445" spans="1:5" ht="12.75">
      <c r="A445" s="20" t="s">
        <v>726</v>
      </c>
      <c r="B445" s="2" t="s">
        <v>9</v>
      </c>
      <c r="C445" s="16">
        <v>320000</v>
      </c>
      <c r="D445" s="2">
        <v>415</v>
      </c>
      <c r="E445" s="2">
        <f t="shared" si="6"/>
        <v>132800000</v>
      </c>
    </row>
    <row r="446" spans="1:5" ht="12.75">
      <c r="A446" s="20" t="s">
        <v>726</v>
      </c>
      <c r="B446" s="2" t="s">
        <v>10</v>
      </c>
      <c r="C446" s="16">
        <v>1000000</v>
      </c>
      <c r="D446" s="2">
        <v>121</v>
      </c>
      <c r="E446" s="2">
        <f t="shared" si="6"/>
        <v>121000000</v>
      </c>
    </row>
    <row r="447" spans="1:6" ht="12.75">
      <c r="A447" s="20" t="s">
        <v>726</v>
      </c>
      <c r="B447" s="2" t="s">
        <v>11</v>
      </c>
      <c r="C447" s="16">
        <v>40000</v>
      </c>
      <c r="D447" s="2">
        <v>1750</v>
      </c>
      <c r="E447" s="2">
        <f t="shared" si="6"/>
        <v>70000000</v>
      </c>
      <c r="F447" s="2" t="s">
        <v>62</v>
      </c>
    </row>
    <row r="448" spans="1:5" ht="12.75">
      <c r="A448" s="20" t="s">
        <v>726</v>
      </c>
      <c r="B448" s="2" t="s">
        <v>12</v>
      </c>
      <c r="C448" s="16">
        <v>400000</v>
      </c>
      <c r="D448" s="2">
        <v>1575</v>
      </c>
      <c r="E448" s="2">
        <f t="shared" si="6"/>
        <v>630000000</v>
      </c>
    </row>
    <row r="449" spans="1:5" ht="12.75">
      <c r="A449" s="20" t="s">
        <v>726</v>
      </c>
      <c r="B449" s="2" t="s">
        <v>13</v>
      </c>
      <c r="C449" s="16">
        <v>880000</v>
      </c>
      <c r="D449" s="2">
        <v>770</v>
      </c>
      <c r="E449" s="2">
        <f t="shared" si="6"/>
        <v>677600000</v>
      </c>
    </row>
    <row r="450" spans="1:5" ht="12.75">
      <c r="A450" s="20" t="s">
        <v>726</v>
      </c>
      <c r="B450" s="2" t="s">
        <v>14</v>
      </c>
      <c r="C450" s="16">
        <v>205875</v>
      </c>
      <c r="D450" s="2">
        <v>705</v>
      </c>
      <c r="E450" s="2">
        <f t="shared" si="6"/>
        <v>145141875</v>
      </c>
    </row>
    <row r="451" spans="1:6" ht="12.75">
      <c r="A451" s="20" t="s">
        <v>726</v>
      </c>
      <c r="B451" s="2" t="s">
        <v>15</v>
      </c>
      <c r="C451" s="16">
        <v>113500</v>
      </c>
      <c r="D451" s="2">
        <v>720</v>
      </c>
      <c r="E451" s="2">
        <f aca="true" t="shared" si="7" ref="E451:E514">PRODUCT(C451,D451)</f>
        <v>81720000</v>
      </c>
      <c r="F451" s="2" t="s">
        <v>63</v>
      </c>
    </row>
    <row r="452" spans="1:6" ht="12.75">
      <c r="A452" s="20" t="s">
        <v>726</v>
      </c>
      <c r="B452" s="2" t="s">
        <v>16</v>
      </c>
      <c r="C452" s="16">
        <v>20000</v>
      </c>
      <c r="D452" s="2">
        <v>3080</v>
      </c>
      <c r="E452" s="2">
        <f t="shared" si="7"/>
        <v>61600000</v>
      </c>
      <c r="F452" s="2" t="s">
        <v>64</v>
      </c>
    </row>
    <row r="453" spans="1:5" ht="12.75">
      <c r="A453" s="20" t="s">
        <v>726</v>
      </c>
      <c r="B453" s="2" t="s">
        <v>17</v>
      </c>
      <c r="C453" s="16">
        <v>48000</v>
      </c>
      <c r="D453" s="2">
        <v>558</v>
      </c>
      <c r="E453" s="2">
        <f t="shared" si="7"/>
        <v>26784000</v>
      </c>
    </row>
    <row r="454" spans="1:5" ht="12.75">
      <c r="A454" s="20" t="s">
        <v>726</v>
      </c>
      <c r="B454" s="2" t="s">
        <v>18</v>
      </c>
      <c r="C454" s="16">
        <v>1733320</v>
      </c>
      <c r="D454" s="2">
        <v>595</v>
      </c>
      <c r="E454" s="2">
        <f t="shared" si="7"/>
        <v>1031325400</v>
      </c>
    </row>
    <row r="455" spans="1:5" ht="12.75">
      <c r="A455" s="20" t="s">
        <v>726</v>
      </c>
      <c r="B455" s="2" t="s">
        <v>19</v>
      </c>
      <c r="C455" s="16">
        <v>290000</v>
      </c>
      <c r="D455" s="2">
        <v>240</v>
      </c>
      <c r="E455" s="2">
        <f t="shared" si="7"/>
        <v>69600000</v>
      </c>
    </row>
    <row r="456" spans="1:5" ht="12.75">
      <c r="A456" s="20" t="s">
        <v>726</v>
      </c>
      <c r="B456" s="2" t="s">
        <v>20</v>
      </c>
      <c r="C456" s="16">
        <v>500000</v>
      </c>
      <c r="D456" s="2">
        <v>147</v>
      </c>
      <c r="E456" s="2">
        <f t="shared" si="7"/>
        <v>73500000</v>
      </c>
    </row>
    <row r="457" spans="1:5" ht="12.75">
      <c r="A457" s="20" t="s">
        <v>726</v>
      </c>
      <c r="B457" s="2" t="s">
        <v>21</v>
      </c>
      <c r="C457" s="16">
        <v>500000</v>
      </c>
      <c r="D457" s="2">
        <v>112</v>
      </c>
      <c r="E457" s="2">
        <f t="shared" si="7"/>
        <v>56000000</v>
      </c>
    </row>
    <row r="458" spans="1:5" ht="12.75">
      <c r="A458" s="20" t="s">
        <v>726</v>
      </c>
      <c r="B458" s="2" t="s">
        <v>22</v>
      </c>
      <c r="C458" s="16">
        <v>100000</v>
      </c>
      <c r="D458" s="2">
        <v>795</v>
      </c>
      <c r="E458" s="2">
        <f t="shared" si="7"/>
        <v>79500000</v>
      </c>
    </row>
    <row r="459" spans="1:5" ht="12.75">
      <c r="A459" s="20" t="s">
        <v>726</v>
      </c>
      <c r="B459" s="2" t="s">
        <v>23</v>
      </c>
      <c r="C459" s="16">
        <v>781000</v>
      </c>
      <c r="D459" s="2">
        <v>194</v>
      </c>
      <c r="E459" s="2">
        <f t="shared" si="7"/>
        <v>151514000</v>
      </c>
    </row>
    <row r="460" spans="1:5" ht="12.75">
      <c r="A460" s="20" t="s">
        <v>726</v>
      </c>
      <c r="B460" s="2" t="s">
        <v>24</v>
      </c>
      <c r="C460" s="16">
        <v>140000</v>
      </c>
      <c r="D460" s="2">
        <v>555</v>
      </c>
      <c r="E460" s="2">
        <f t="shared" si="7"/>
        <v>77700000</v>
      </c>
    </row>
    <row r="461" spans="1:5" ht="12.75">
      <c r="A461" s="20" t="s">
        <v>726</v>
      </c>
      <c r="B461" s="2" t="s">
        <v>25</v>
      </c>
      <c r="C461" s="16">
        <v>95718</v>
      </c>
      <c r="D461" s="2">
        <v>578</v>
      </c>
      <c r="E461" s="2">
        <f t="shared" si="7"/>
        <v>55325004</v>
      </c>
    </row>
    <row r="462" spans="1:6" ht="12.75">
      <c r="A462" s="20" t="s">
        <v>726</v>
      </c>
      <c r="B462" s="2" t="s">
        <v>26</v>
      </c>
      <c r="C462" s="16">
        <v>24282</v>
      </c>
      <c r="D462" s="2">
        <v>390</v>
      </c>
      <c r="E462" s="2">
        <f t="shared" si="7"/>
        <v>9469980</v>
      </c>
      <c r="F462" s="2" t="s">
        <v>61</v>
      </c>
    </row>
    <row r="463" spans="1:9" ht="12.75">
      <c r="A463" s="27" t="s">
        <v>716</v>
      </c>
      <c r="C463" s="13" t="s">
        <v>924</v>
      </c>
      <c r="D463" s="13" t="s">
        <v>925</v>
      </c>
      <c r="E463" s="13" t="s">
        <v>350</v>
      </c>
      <c r="F463" s="15"/>
      <c r="G463" s="13" t="s">
        <v>926</v>
      </c>
      <c r="H463" s="13" t="s">
        <v>927</v>
      </c>
      <c r="I463" s="13" t="s">
        <v>976</v>
      </c>
    </row>
    <row r="464" spans="1:9" ht="12.75">
      <c r="A464" s="3" t="s">
        <v>716</v>
      </c>
      <c r="B464" s="20" t="s">
        <v>27</v>
      </c>
      <c r="C464" s="21">
        <v>94000</v>
      </c>
      <c r="D464" s="21">
        <v>4125</v>
      </c>
      <c r="E464" s="2">
        <f t="shared" si="7"/>
        <v>387750000</v>
      </c>
      <c r="F464" s="20"/>
      <c r="G464" s="21"/>
      <c r="H464" s="21"/>
      <c r="I464" s="21"/>
    </row>
    <row r="465" spans="1:9" ht="12.75">
      <c r="A465" s="3" t="s">
        <v>716</v>
      </c>
      <c r="B465" s="3" t="s">
        <v>28</v>
      </c>
      <c r="C465" s="21">
        <v>18000</v>
      </c>
      <c r="D465" s="21">
        <v>720</v>
      </c>
      <c r="E465" s="2">
        <f t="shared" si="7"/>
        <v>12960000</v>
      </c>
      <c r="F465" s="3"/>
      <c r="G465" s="21"/>
      <c r="H465" s="21"/>
      <c r="I465" s="21"/>
    </row>
    <row r="466" spans="1:9" ht="12.75">
      <c r="A466" s="3" t="s">
        <v>716</v>
      </c>
      <c r="B466" s="3" t="s">
        <v>29</v>
      </c>
      <c r="C466" s="21">
        <v>51816</v>
      </c>
      <c r="D466" s="21">
        <v>2190</v>
      </c>
      <c r="E466" s="2">
        <f t="shared" si="7"/>
        <v>113477040</v>
      </c>
      <c r="F466" s="3"/>
      <c r="G466" s="21"/>
      <c r="H466" s="21"/>
      <c r="I466" s="21"/>
    </row>
    <row r="467" spans="1:9" ht="12.75">
      <c r="A467" s="3" t="s">
        <v>716</v>
      </c>
      <c r="B467" s="3" t="s">
        <v>30</v>
      </c>
      <c r="C467" s="21">
        <v>64000</v>
      </c>
      <c r="D467" s="21">
        <v>22400</v>
      </c>
      <c r="E467" s="2">
        <f t="shared" si="7"/>
        <v>1433600000</v>
      </c>
      <c r="F467" s="3"/>
      <c r="G467" s="21"/>
      <c r="H467" s="21"/>
      <c r="I467" s="21"/>
    </row>
    <row r="468" spans="1:9" ht="12.75">
      <c r="A468" s="3" t="s">
        <v>716</v>
      </c>
      <c r="B468" s="3" t="s">
        <v>31</v>
      </c>
      <c r="C468" s="21">
        <v>80000</v>
      </c>
      <c r="D468" s="21">
        <v>20100</v>
      </c>
      <c r="E468" s="2">
        <f t="shared" si="7"/>
        <v>1608000000</v>
      </c>
      <c r="F468" s="3"/>
      <c r="G468" s="21"/>
      <c r="H468" s="21"/>
      <c r="I468" s="21"/>
    </row>
    <row r="469" spans="1:9" ht="12.75">
      <c r="A469" s="3" t="s">
        <v>716</v>
      </c>
      <c r="B469" s="3" t="s">
        <v>32</v>
      </c>
      <c r="C469" s="21">
        <v>54000</v>
      </c>
      <c r="D469" s="21">
        <v>3500</v>
      </c>
      <c r="E469" s="2">
        <f t="shared" si="7"/>
        <v>189000000</v>
      </c>
      <c r="F469" s="3"/>
      <c r="G469" s="21"/>
      <c r="H469" s="21"/>
      <c r="I469" s="21"/>
    </row>
    <row r="470" spans="1:9" ht="12.75">
      <c r="A470" s="3" t="s">
        <v>716</v>
      </c>
      <c r="B470" s="3" t="s">
        <v>33</v>
      </c>
      <c r="C470" s="21">
        <v>154000</v>
      </c>
      <c r="D470" s="21">
        <v>1005</v>
      </c>
      <c r="E470" s="2">
        <f t="shared" si="7"/>
        <v>154770000</v>
      </c>
      <c r="F470" s="3"/>
      <c r="G470" s="21"/>
      <c r="H470" s="21"/>
      <c r="I470" s="21"/>
    </row>
    <row r="471" spans="1:9" ht="12.75">
      <c r="A471" s="3" t="s">
        <v>716</v>
      </c>
      <c r="B471" s="3" t="s">
        <v>34</v>
      </c>
      <c r="C471" s="21">
        <v>60000</v>
      </c>
      <c r="D471" s="21">
        <v>619</v>
      </c>
      <c r="E471" s="2">
        <f t="shared" si="7"/>
        <v>37140000</v>
      </c>
      <c r="F471" s="3" t="s">
        <v>61</v>
      </c>
      <c r="G471" s="21"/>
      <c r="H471" s="21"/>
      <c r="I471" s="21"/>
    </row>
    <row r="472" spans="1:9" ht="12.75">
      <c r="A472" s="3" t="s">
        <v>716</v>
      </c>
      <c r="B472" s="3" t="s">
        <v>35</v>
      </c>
      <c r="C472" s="21">
        <v>2500</v>
      </c>
      <c r="D472" s="21">
        <v>3925</v>
      </c>
      <c r="E472" s="2">
        <f t="shared" si="7"/>
        <v>9812500</v>
      </c>
      <c r="F472" s="3" t="s">
        <v>64</v>
      </c>
      <c r="G472" s="21"/>
      <c r="H472" s="21"/>
      <c r="I472" s="21"/>
    </row>
    <row r="473" spans="1:9" ht="12.75">
      <c r="A473" s="3" t="s">
        <v>716</v>
      </c>
      <c r="B473" s="3" t="s">
        <v>36</v>
      </c>
      <c r="C473" s="21">
        <v>1855000</v>
      </c>
      <c r="D473" s="21">
        <v>476</v>
      </c>
      <c r="E473" s="2">
        <f t="shared" si="7"/>
        <v>882980000</v>
      </c>
      <c r="F473" s="3"/>
      <c r="G473" s="21"/>
      <c r="H473" s="21"/>
      <c r="I473" s="21"/>
    </row>
    <row r="474" spans="1:9" ht="12.75">
      <c r="A474" s="3" t="s">
        <v>716</v>
      </c>
      <c r="B474" s="3" t="s">
        <v>37</v>
      </c>
      <c r="C474" s="21">
        <v>375000</v>
      </c>
      <c r="D474" s="21">
        <v>220</v>
      </c>
      <c r="E474" s="2">
        <f t="shared" si="7"/>
        <v>82500000</v>
      </c>
      <c r="F474" s="3" t="s">
        <v>62</v>
      </c>
      <c r="G474" s="21"/>
      <c r="H474" s="21"/>
      <c r="I474" s="21"/>
    </row>
    <row r="475" spans="1:9" ht="12.75">
      <c r="A475" s="3" t="s">
        <v>716</v>
      </c>
      <c r="B475" s="3" t="s">
        <v>38</v>
      </c>
      <c r="C475" s="21">
        <v>20000</v>
      </c>
      <c r="D475" s="21">
        <v>795</v>
      </c>
      <c r="E475" s="2">
        <f t="shared" si="7"/>
        <v>15900000</v>
      </c>
      <c r="F475" s="3"/>
      <c r="G475" s="21"/>
      <c r="H475" s="21"/>
      <c r="I475" s="21"/>
    </row>
    <row r="476" spans="1:9" ht="12.75">
      <c r="A476" s="3" t="s">
        <v>716</v>
      </c>
      <c r="B476" s="20" t="s">
        <v>39</v>
      </c>
      <c r="C476" s="21">
        <v>60000</v>
      </c>
      <c r="D476" s="21">
        <v>4310</v>
      </c>
      <c r="E476" s="2">
        <f t="shared" si="7"/>
        <v>258600000</v>
      </c>
      <c r="F476" s="20"/>
      <c r="G476" s="21"/>
      <c r="H476" s="21"/>
      <c r="I476" s="21"/>
    </row>
    <row r="477" spans="1:9" ht="12.75">
      <c r="A477" s="3" t="s">
        <v>716</v>
      </c>
      <c r="B477" s="20" t="s">
        <v>40</v>
      </c>
      <c r="C477" s="21">
        <v>20000</v>
      </c>
      <c r="D477" s="21">
        <v>3150</v>
      </c>
      <c r="E477" s="2">
        <f t="shared" si="7"/>
        <v>63000000</v>
      </c>
      <c r="F477" s="20" t="s">
        <v>61</v>
      </c>
      <c r="G477" s="21"/>
      <c r="H477" s="21"/>
      <c r="I477" s="21"/>
    </row>
    <row r="478" spans="1:9" ht="12.75">
      <c r="A478" s="3" t="s">
        <v>716</v>
      </c>
      <c r="B478" s="3" t="s">
        <v>41</v>
      </c>
      <c r="C478" s="21">
        <v>72000</v>
      </c>
      <c r="D478" s="21">
        <v>1010</v>
      </c>
      <c r="E478" s="2">
        <f t="shared" si="7"/>
        <v>72720000</v>
      </c>
      <c r="F478" s="3"/>
      <c r="G478" s="21"/>
      <c r="H478" s="21"/>
      <c r="I478" s="21"/>
    </row>
    <row r="479" spans="1:9" ht="12.75">
      <c r="A479" s="3" t="s">
        <v>716</v>
      </c>
      <c r="B479" s="3" t="s">
        <v>42</v>
      </c>
      <c r="C479" s="21">
        <v>66000</v>
      </c>
      <c r="D479" s="21">
        <v>2700</v>
      </c>
      <c r="E479" s="2">
        <f t="shared" si="7"/>
        <v>178200000</v>
      </c>
      <c r="F479" s="3"/>
      <c r="G479" s="21"/>
      <c r="H479" s="21"/>
      <c r="I479" s="21"/>
    </row>
    <row r="480" spans="1:9" ht="12.75">
      <c r="A480" s="3" t="s">
        <v>716</v>
      </c>
      <c r="B480" s="3" t="s">
        <v>43</v>
      </c>
      <c r="C480" s="21">
        <v>193000</v>
      </c>
      <c r="D480" s="21">
        <v>4425</v>
      </c>
      <c r="E480" s="2">
        <f t="shared" si="7"/>
        <v>854025000</v>
      </c>
      <c r="F480" s="3"/>
      <c r="G480" s="21"/>
      <c r="H480" s="21"/>
      <c r="I480" s="21"/>
    </row>
    <row r="481" spans="1:9" ht="12.75">
      <c r="A481" s="3" t="s">
        <v>716</v>
      </c>
      <c r="B481" s="3" t="s">
        <v>44</v>
      </c>
      <c r="C481" s="21">
        <v>6400</v>
      </c>
      <c r="D481" s="21">
        <v>3850</v>
      </c>
      <c r="E481" s="2">
        <f t="shared" si="7"/>
        <v>24640000</v>
      </c>
      <c r="F481" s="3"/>
      <c r="G481" s="21"/>
      <c r="H481" s="21"/>
      <c r="I481" s="21"/>
    </row>
    <row r="482" spans="1:9" ht="12.75">
      <c r="A482" s="3" t="s">
        <v>716</v>
      </c>
      <c r="B482" s="3" t="s">
        <v>1198</v>
      </c>
      <c r="C482" s="21">
        <v>400000</v>
      </c>
      <c r="D482" s="21">
        <v>1960</v>
      </c>
      <c r="E482" s="2">
        <f t="shared" si="7"/>
        <v>784000000</v>
      </c>
      <c r="F482" s="3"/>
      <c r="G482" s="21"/>
      <c r="H482" s="21"/>
      <c r="I482" s="21"/>
    </row>
    <row r="483" spans="1:9" ht="12.75">
      <c r="A483" s="3" t="s">
        <v>716</v>
      </c>
      <c r="B483" s="3" t="s">
        <v>45</v>
      </c>
      <c r="C483" s="21">
        <v>94500</v>
      </c>
      <c r="D483" s="21">
        <v>3350</v>
      </c>
      <c r="E483" s="2">
        <f t="shared" si="7"/>
        <v>316575000</v>
      </c>
      <c r="F483" s="3"/>
      <c r="G483" s="21"/>
      <c r="H483" s="21"/>
      <c r="I483" s="21"/>
    </row>
    <row r="484" spans="1:9" ht="12.75">
      <c r="A484" s="3" t="s">
        <v>716</v>
      </c>
      <c r="B484" s="3" t="s">
        <v>46</v>
      </c>
      <c r="C484" s="21">
        <v>108800</v>
      </c>
      <c r="D484" s="21">
        <v>1450</v>
      </c>
      <c r="E484" s="2">
        <f t="shared" si="7"/>
        <v>157760000</v>
      </c>
      <c r="F484" s="3"/>
      <c r="G484" s="21"/>
      <c r="H484" s="21"/>
      <c r="I484" s="21"/>
    </row>
    <row r="485" spans="1:9" ht="12.75">
      <c r="A485" s="3" t="s">
        <v>716</v>
      </c>
      <c r="B485" s="3" t="s">
        <v>47</v>
      </c>
      <c r="C485" s="21">
        <v>20000</v>
      </c>
      <c r="D485" s="21">
        <v>1160</v>
      </c>
      <c r="E485" s="2">
        <f t="shared" si="7"/>
        <v>23200000</v>
      </c>
      <c r="F485" s="3" t="s">
        <v>62</v>
      </c>
      <c r="G485" s="21"/>
      <c r="H485" s="21"/>
      <c r="I485" s="21"/>
    </row>
    <row r="486" spans="1:9" ht="12.75">
      <c r="A486" s="3" t="s">
        <v>716</v>
      </c>
      <c r="B486" s="3" t="s">
        <v>48</v>
      </c>
      <c r="C486" s="21">
        <v>70000</v>
      </c>
      <c r="D486" s="21">
        <v>3445</v>
      </c>
      <c r="E486" s="2">
        <f t="shared" si="7"/>
        <v>241150000</v>
      </c>
      <c r="F486" s="3"/>
      <c r="G486" s="21"/>
      <c r="H486" s="21"/>
      <c r="I486" s="21"/>
    </row>
    <row r="487" spans="1:9" ht="12.75">
      <c r="A487" s="3" t="s">
        <v>716</v>
      </c>
      <c r="B487" s="3" t="s">
        <v>49</v>
      </c>
      <c r="C487" s="21">
        <v>120000</v>
      </c>
      <c r="D487" s="21">
        <v>2230</v>
      </c>
      <c r="E487" s="2">
        <f t="shared" si="7"/>
        <v>267600000</v>
      </c>
      <c r="F487" s="3"/>
      <c r="G487" s="21"/>
      <c r="H487" s="21"/>
      <c r="I487" s="21"/>
    </row>
    <row r="488" spans="1:9" ht="12.75">
      <c r="A488" s="3" t="s">
        <v>716</v>
      </c>
      <c r="B488" s="3" t="s">
        <v>51</v>
      </c>
      <c r="C488" s="21">
        <v>3200</v>
      </c>
      <c r="D488" s="21">
        <v>2460</v>
      </c>
      <c r="E488" s="2">
        <f t="shared" si="7"/>
        <v>7872000</v>
      </c>
      <c r="F488" s="3" t="s">
        <v>61</v>
      </c>
      <c r="G488" s="21"/>
      <c r="H488" s="21"/>
      <c r="I488" s="21"/>
    </row>
    <row r="489" spans="1:9" ht="12.75">
      <c r="A489" s="3" t="s">
        <v>716</v>
      </c>
      <c r="B489" s="2" t="s">
        <v>50</v>
      </c>
      <c r="C489" s="16">
        <v>40000</v>
      </c>
      <c r="D489" s="16">
        <v>1950</v>
      </c>
      <c r="E489" s="2">
        <f t="shared" si="7"/>
        <v>78000000</v>
      </c>
      <c r="G489" s="16"/>
      <c r="H489" s="16"/>
      <c r="I489" s="16"/>
    </row>
    <row r="490" spans="1:9" ht="12.75">
      <c r="A490" s="3" t="s">
        <v>716</v>
      </c>
      <c r="B490" s="2" t="s">
        <v>52</v>
      </c>
      <c r="C490" s="16">
        <v>20000</v>
      </c>
      <c r="D490" s="16">
        <v>1735</v>
      </c>
      <c r="E490" s="2">
        <f t="shared" si="7"/>
        <v>34700000</v>
      </c>
      <c r="G490" s="16"/>
      <c r="H490" s="16"/>
      <c r="I490" s="16"/>
    </row>
    <row r="491" spans="1:9" ht="12.75">
      <c r="A491" s="3" t="s">
        <v>716</v>
      </c>
      <c r="B491" s="2" t="s">
        <v>53</v>
      </c>
      <c r="C491" s="16">
        <v>14000</v>
      </c>
      <c r="D491" s="16">
        <v>1685</v>
      </c>
      <c r="E491" s="2">
        <f t="shared" si="7"/>
        <v>23590000</v>
      </c>
      <c r="F491" s="2" t="s">
        <v>62</v>
      </c>
      <c r="G491" s="16"/>
      <c r="H491" s="16"/>
      <c r="I491" s="16"/>
    </row>
    <row r="492" spans="1:9" ht="12.75">
      <c r="A492" s="3" t="s">
        <v>716</v>
      </c>
      <c r="B492" s="3" t="s">
        <v>54</v>
      </c>
      <c r="C492" s="16">
        <v>32500</v>
      </c>
      <c r="D492" s="16">
        <v>1940</v>
      </c>
      <c r="E492" s="2">
        <f t="shared" si="7"/>
        <v>63050000</v>
      </c>
      <c r="F492" s="3"/>
      <c r="G492" s="16"/>
      <c r="H492" s="16"/>
      <c r="I492" s="16"/>
    </row>
    <row r="493" spans="1:9" ht="12.75">
      <c r="A493" s="3" t="s">
        <v>716</v>
      </c>
      <c r="B493" s="3" t="s">
        <v>55</v>
      </c>
      <c r="C493" s="16">
        <v>7500</v>
      </c>
      <c r="D493" s="16">
        <v>1130</v>
      </c>
      <c r="E493" s="2">
        <f t="shared" si="7"/>
        <v>8475000</v>
      </c>
      <c r="F493" s="3" t="s">
        <v>61</v>
      </c>
      <c r="G493" s="16"/>
      <c r="H493" s="16"/>
      <c r="I493" s="16"/>
    </row>
    <row r="494" spans="1:9" ht="12.75">
      <c r="A494" s="27" t="s">
        <v>717</v>
      </c>
      <c r="C494" s="13" t="s">
        <v>924</v>
      </c>
      <c r="D494" s="13" t="s">
        <v>925</v>
      </c>
      <c r="E494" s="13" t="s">
        <v>350</v>
      </c>
      <c r="F494" s="15"/>
      <c r="G494" s="13" t="s">
        <v>926</v>
      </c>
      <c r="H494" s="13" t="s">
        <v>927</v>
      </c>
      <c r="I494" s="13" t="s">
        <v>976</v>
      </c>
    </row>
    <row r="495" spans="1:9" ht="12.75">
      <c r="A495" s="3" t="s">
        <v>717</v>
      </c>
      <c r="B495" s="20" t="s">
        <v>56</v>
      </c>
      <c r="C495" s="16">
        <v>126500</v>
      </c>
      <c r="D495" s="16">
        <v>2840</v>
      </c>
      <c r="E495" s="2">
        <f t="shared" si="7"/>
        <v>359260000</v>
      </c>
      <c r="F495" s="20"/>
      <c r="G495" s="16"/>
      <c r="H495" s="16"/>
      <c r="I495" s="16"/>
    </row>
    <row r="496" spans="1:9" ht="12.75">
      <c r="A496" s="3" t="s">
        <v>717</v>
      </c>
      <c r="B496" s="20" t="s">
        <v>57</v>
      </c>
      <c r="C496" s="16">
        <v>220000</v>
      </c>
      <c r="D496" s="16">
        <v>2070</v>
      </c>
      <c r="E496" s="2">
        <f t="shared" si="7"/>
        <v>455400000</v>
      </c>
      <c r="F496" s="20"/>
      <c r="G496" s="16"/>
      <c r="H496" s="16"/>
      <c r="I496" s="16"/>
    </row>
    <row r="497" spans="1:9" ht="12.75">
      <c r="A497" s="3" t="s">
        <v>717</v>
      </c>
      <c r="B497" s="20" t="s">
        <v>58</v>
      </c>
      <c r="C497" s="16">
        <v>85500</v>
      </c>
      <c r="D497" s="16">
        <v>1775</v>
      </c>
      <c r="E497" s="2">
        <f t="shared" si="7"/>
        <v>151762500</v>
      </c>
      <c r="F497" s="20" t="s">
        <v>61</v>
      </c>
      <c r="G497" s="16"/>
      <c r="H497" s="16"/>
      <c r="I497" s="16"/>
    </row>
    <row r="498" spans="1:9" ht="12.75">
      <c r="A498" s="3" t="s">
        <v>717</v>
      </c>
      <c r="B498" s="3" t="s">
        <v>59</v>
      </c>
      <c r="C498" s="16">
        <v>50000</v>
      </c>
      <c r="D498" s="16">
        <v>1500</v>
      </c>
      <c r="E498" s="2">
        <f t="shared" si="7"/>
        <v>75000000</v>
      </c>
      <c r="F498" s="3"/>
      <c r="G498" s="16"/>
      <c r="H498" s="16"/>
      <c r="I498" s="16"/>
    </row>
    <row r="499" spans="1:9" ht="12.75">
      <c r="A499" s="3" t="s">
        <v>717</v>
      </c>
      <c r="B499" s="3" t="s">
        <v>65</v>
      </c>
      <c r="C499" s="16">
        <v>50000</v>
      </c>
      <c r="D499" s="16">
        <v>1150</v>
      </c>
      <c r="E499" s="2">
        <f t="shared" si="7"/>
        <v>57500000</v>
      </c>
      <c r="F499" s="3"/>
      <c r="G499" s="16"/>
      <c r="H499" s="16"/>
      <c r="I499" s="16"/>
    </row>
    <row r="500" spans="1:9" ht="12.75">
      <c r="A500" s="3" t="s">
        <v>717</v>
      </c>
      <c r="B500" s="3" t="s">
        <v>66</v>
      </c>
      <c r="C500" s="16">
        <v>406800</v>
      </c>
      <c r="D500" s="16">
        <v>1405</v>
      </c>
      <c r="E500" s="2">
        <f t="shared" si="7"/>
        <v>571554000</v>
      </c>
      <c r="F500" s="3"/>
      <c r="G500" s="16"/>
      <c r="H500" s="16"/>
      <c r="I500" s="16"/>
    </row>
    <row r="501" spans="1:9" ht="12.75">
      <c r="A501" s="3" t="s">
        <v>717</v>
      </c>
      <c r="B501" s="3" t="s">
        <v>719</v>
      </c>
      <c r="C501" s="16">
        <v>500000</v>
      </c>
      <c r="D501" s="16">
        <v>1180</v>
      </c>
      <c r="E501" s="2">
        <f t="shared" si="7"/>
        <v>590000000</v>
      </c>
      <c r="F501" s="3"/>
      <c r="G501" s="16"/>
      <c r="H501" s="16"/>
      <c r="I501" s="16"/>
    </row>
    <row r="502" spans="1:9" ht="12.75">
      <c r="A502" s="3" t="s">
        <v>717</v>
      </c>
      <c r="B502" s="3" t="s">
        <v>718</v>
      </c>
      <c r="C502" s="16">
        <v>56000</v>
      </c>
      <c r="D502" s="16">
        <v>29.5</v>
      </c>
      <c r="E502" s="2">
        <f t="shared" si="7"/>
        <v>1652000</v>
      </c>
      <c r="F502" s="3"/>
      <c r="G502" s="16"/>
      <c r="H502" s="16"/>
      <c r="I502" s="18" t="s">
        <v>977</v>
      </c>
    </row>
    <row r="503" spans="1:9" ht="12.75">
      <c r="A503" s="3" t="s">
        <v>717</v>
      </c>
      <c r="B503" s="2" t="s">
        <v>67</v>
      </c>
      <c r="C503" s="16">
        <v>28000</v>
      </c>
      <c r="D503" s="16">
        <v>345</v>
      </c>
      <c r="E503" s="2">
        <f t="shared" si="7"/>
        <v>9660000</v>
      </c>
      <c r="G503" s="16"/>
      <c r="H503" s="16"/>
      <c r="I503" s="16"/>
    </row>
    <row r="504" spans="1:9" ht="12.75">
      <c r="A504" s="3" t="s">
        <v>717</v>
      </c>
      <c r="B504" s="2" t="s">
        <v>68</v>
      </c>
      <c r="C504" s="16">
        <v>28000</v>
      </c>
      <c r="D504" s="18"/>
      <c r="E504" s="2">
        <f t="shared" si="7"/>
        <v>28000</v>
      </c>
      <c r="G504" s="16"/>
      <c r="H504" s="16"/>
      <c r="I504" s="16"/>
    </row>
    <row r="505" spans="1:9" ht="12.75">
      <c r="A505" s="3" t="s">
        <v>717</v>
      </c>
      <c r="B505" s="3" t="s">
        <v>69</v>
      </c>
      <c r="C505" s="16">
        <v>210000</v>
      </c>
      <c r="D505" s="16">
        <v>605</v>
      </c>
      <c r="E505" s="2">
        <f t="shared" si="7"/>
        <v>127050000</v>
      </c>
      <c r="F505" s="3"/>
      <c r="G505" s="16"/>
      <c r="H505" s="16"/>
      <c r="I505" s="16"/>
    </row>
    <row r="506" spans="1:9" ht="12.75">
      <c r="A506" s="3" t="s">
        <v>717</v>
      </c>
      <c r="B506" s="3" t="s">
        <v>70</v>
      </c>
      <c r="C506" s="16">
        <v>30000</v>
      </c>
      <c r="D506" s="16">
        <v>508</v>
      </c>
      <c r="E506" s="2">
        <f t="shared" si="7"/>
        <v>15240000</v>
      </c>
      <c r="F506" s="3" t="s">
        <v>61</v>
      </c>
      <c r="G506" s="16"/>
      <c r="H506" s="16"/>
      <c r="I506" s="16"/>
    </row>
    <row r="507" spans="1:9" ht="12.75">
      <c r="A507" s="3" t="s">
        <v>717</v>
      </c>
      <c r="B507" s="3" t="s">
        <v>720</v>
      </c>
      <c r="C507" s="16">
        <v>72000</v>
      </c>
      <c r="D507" s="16">
        <v>780</v>
      </c>
      <c r="E507" s="2">
        <f t="shared" si="7"/>
        <v>56160000</v>
      </c>
      <c r="F507" s="3"/>
      <c r="G507" s="16"/>
      <c r="H507" s="16"/>
      <c r="I507" s="16"/>
    </row>
    <row r="508" spans="1:9" ht="12.75">
      <c r="A508" s="3" t="s">
        <v>717</v>
      </c>
      <c r="B508" s="3" t="s">
        <v>71</v>
      </c>
      <c r="C508" s="16">
        <v>36000</v>
      </c>
      <c r="D508" s="16">
        <v>860</v>
      </c>
      <c r="E508" s="2">
        <f t="shared" si="7"/>
        <v>30960000</v>
      </c>
      <c r="F508" s="3"/>
      <c r="G508" s="16"/>
      <c r="H508" s="16"/>
      <c r="I508" s="16"/>
    </row>
    <row r="509" spans="1:9" ht="12.75">
      <c r="A509" s="3" t="s">
        <v>717</v>
      </c>
      <c r="B509" s="3" t="s">
        <v>725</v>
      </c>
      <c r="C509" s="16">
        <v>600000</v>
      </c>
      <c r="D509" s="16">
        <v>800</v>
      </c>
      <c r="E509" s="2">
        <f t="shared" si="7"/>
        <v>480000000</v>
      </c>
      <c r="F509" s="3"/>
      <c r="G509" s="16"/>
      <c r="H509" s="16"/>
      <c r="I509" s="16"/>
    </row>
    <row r="510" spans="1:9" ht="12.75">
      <c r="A510" s="3" t="s">
        <v>717</v>
      </c>
      <c r="B510" s="2" t="s">
        <v>72</v>
      </c>
      <c r="C510" s="16">
        <v>694269</v>
      </c>
      <c r="D510" s="16">
        <v>640</v>
      </c>
      <c r="E510" s="2">
        <f t="shared" si="7"/>
        <v>444332160</v>
      </c>
      <c r="G510" s="16"/>
      <c r="H510" s="16"/>
      <c r="I510" s="16"/>
    </row>
    <row r="511" spans="1:9" ht="12.75">
      <c r="A511" s="3" t="s">
        <v>717</v>
      </c>
      <c r="B511" s="3" t="s">
        <v>721</v>
      </c>
      <c r="C511" s="16">
        <v>136725</v>
      </c>
      <c r="D511" s="16">
        <v>1170</v>
      </c>
      <c r="E511" s="2">
        <f t="shared" si="7"/>
        <v>159968250</v>
      </c>
      <c r="F511" s="3"/>
      <c r="G511" s="16"/>
      <c r="H511" s="16"/>
      <c r="I511" s="16"/>
    </row>
    <row r="512" spans="1:9" ht="12.75">
      <c r="A512" s="3" t="s">
        <v>717</v>
      </c>
      <c r="B512" s="3" t="s">
        <v>73</v>
      </c>
      <c r="C512" s="16">
        <v>5025</v>
      </c>
      <c r="D512" s="16">
        <v>1300</v>
      </c>
      <c r="E512" s="2">
        <f t="shared" si="7"/>
        <v>6532500</v>
      </c>
      <c r="F512" s="3" t="s">
        <v>61</v>
      </c>
      <c r="G512" s="16"/>
      <c r="H512" s="16"/>
      <c r="I512" s="16"/>
    </row>
    <row r="513" spans="1:9" ht="12.75">
      <c r="A513" s="3" t="s">
        <v>717</v>
      </c>
      <c r="B513" s="3" t="s">
        <v>74</v>
      </c>
      <c r="C513" s="16">
        <v>631400</v>
      </c>
      <c r="D513" s="16">
        <v>1250</v>
      </c>
      <c r="E513" s="2">
        <f t="shared" si="7"/>
        <v>789250000</v>
      </c>
      <c r="F513" s="3"/>
      <c r="G513" s="16"/>
      <c r="H513" s="16"/>
      <c r="I513" s="16"/>
    </row>
    <row r="514" spans="1:9" ht="12.75">
      <c r="A514" s="3" t="s">
        <v>717</v>
      </c>
      <c r="B514" s="2" t="s">
        <v>75</v>
      </c>
      <c r="C514" s="16">
        <v>1430000</v>
      </c>
      <c r="D514" s="16">
        <v>560</v>
      </c>
      <c r="E514" s="2">
        <f t="shared" si="7"/>
        <v>800800000</v>
      </c>
      <c r="G514" s="16"/>
      <c r="H514" s="16"/>
      <c r="I514" s="16"/>
    </row>
    <row r="515" spans="1:9" ht="12.75">
      <c r="A515" s="3" t="s">
        <v>717</v>
      </c>
      <c r="B515" s="3" t="s">
        <v>722</v>
      </c>
      <c r="C515" s="16">
        <v>193300</v>
      </c>
      <c r="D515" s="16">
        <v>345</v>
      </c>
      <c r="E515" s="2">
        <f aca="true" t="shared" si="8" ref="E515:E578">PRODUCT(C515,D515)</f>
        <v>66688500</v>
      </c>
      <c r="F515" s="3"/>
      <c r="G515" s="16"/>
      <c r="H515" s="16"/>
      <c r="I515" s="16"/>
    </row>
    <row r="516" spans="1:9" ht="12.75">
      <c r="A516" s="3" t="s">
        <v>717</v>
      </c>
      <c r="B516" s="3" t="s">
        <v>77</v>
      </c>
      <c r="C516" s="16">
        <v>20000</v>
      </c>
      <c r="D516" s="16">
        <v>300</v>
      </c>
      <c r="E516" s="2">
        <f t="shared" si="8"/>
        <v>6000000</v>
      </c>
      <c r="F516" s="3" t="s">
        <v>61</v>
      </c>
      <c r="G516" s="16"/>
      <c r="H516" s="16"/>
      <c r="I516" s="16"/>
    </row>
    <row r="517" spans="1:9" ht="12.75">
      <c r="A517" s="3" t="s">
        <v>717</v>
      </c>
      <c r="B517" s="3" t="s">
        <v>724</v>
      </c>
      <c r="C517" s="16">
        <v>277160</v>
      </c>
      <c r="D517" s="16">
        <v>660</v>
      </c>
      <c r="E517" s="2">
        <f t="shared" si="8"/>
        <v>182925600</v>
      </c>
      <c r="F517" s="3"/>
      <c r="G517" s="16"/>
      <c r="H517" s="16"/>
      <c r="I517" s="16"/>
    </row>
    <row r="518" spans="1:9" ht="12.75">
      <c r="A518" s="3" t="s">
        <v>717</v>
      </c>
      <c r="B518" s="3" t="s">
        <v>723</v>
      </c>
      <c r="C518" s="16">
        <v>400000</v>
      </c>
      <c r="D518" s="16">
        <v>280</v>
      </c>
      <c r="E518" s="2">
        <f t="shared" si="8"/>
        <v>112000000</v>
      </c>
      <c r="F518" s="3"/>
      <c r="G518" s="16"/>
      <c r="H518" s="16"/>
      <c r="I518" s="16"/>
    </row>
    <row r="519" spans="1:9" ht="12.75">
      <c r="A519" s="3" t="s">
        <v>717</v>
      </c>
      <c r="B519" s="3" t="s">
        <v>76</v>
      </c>
      <c r="C519" s="16">
        <v>40000</v>
      </c>
      <c r="D519" s="16">
        <v>316</v>
      </c>
      <c r="E519" s="2">
        <f t="shared" si="8"/>
        <v>12640000</v>
      </c>
      <c r="F519" s="3"/>
      <c r="G519" s="16"/>
      <c r="H519" s="16"/>
      <c r="I519" s="16"/>
    </row>
    <row r="520" spans="1:9" ht="12.75">
      <c r="A520" s="27" t="s">
        <v>78</v>
      </c>
      <c r="C520" s="13" t="s">
        <v>924</v>
      </c>
      <c r="D520" s="13" t="s">
        <v>925</v>
      </c>
      <c r="E520" s="13" t="s">
        <v>350</v>
      </c>
      <c r="F520" s="15"/>
      <c r="G520" s="13" t="s">
        <v>926</v>
      </c>
      <c r="H520" s="13" t="s">
        <v>927</v>
      </c>
      <c r="I520" s="13" t="s">
        <v>976</v>
      </c>
    </row>
    <row r="521" spans="1:9" ht="12.75">
      <c r="A521" s="3" t="s">
        <v>78</v>
      </c>
      <c r="B521" s="3" t="s">
        <v>79</v>
      </c>
      <c r="C521" s="21">
        <v>100000</v>
      </c>
      <c r="D521" s="21">
        <v>1900</v>
      </c>
      <c r="E521" s="2">
        <f t="shared" si="8"/>
        <v>190000000</v>
      </c>
      <c r="F521" s="3"/>
      <c r="G521" s="21"/>
      <c r="H521" s="21"/>
      <c r="I521" s="29"/>
    </row>
    <row r="522" spans="1:9" ht="12.75">
      <c r="A522" s="3" t="s">
        <v>78</v>
      </c>
      <c r="B522" s="3" t="s">
        <v>80</v>
      </c>
      <c r="C522" s="21">
        <v>210000</v>
      </c>
      <c r="D522" s="21">
        <v>599</v>
      </c>
      <c r="E522" s="2">
        <f t="shared" si="8"/>
        <v>125790000</v>
      </c>
      <c r="F522" s="3"/>
      <c r="G522" s="21"/>
      <c r="H522" s="21"/>
      <c r="I522" s="29"/>
    </row>
    <row r="523" spans="1:9" ht="12.75">
      <c r="A523" s="3" t="s">
        <v>78</v>
      </c>
      <c r="B523" s="2" t="s">
        <v>748</v>
      </c>
      <c r="C523" s="21">
        <v>316000</v>
      </c>
      <c r="D523" s="21">
        <v>1090</v>
      </c>
      <c r="E523" s="2">
        <f t="shared" si="8"/>
        <v>344440000</v>
      </c>
      <c r="G523" s="21"/>
      <c r="H523" s="21"/>
      <c r="I523" s="29"/>
    </row>
    <row r="524" spans="1:9" ht="12.75">
      <c r="A524" s="3" t="s">
        <v>78</v>
      </c>
      <c r="B524" s="2" t="s">
        <v>749</v>
      </c>
      <c r="C524" s="21">
        <v>200000</v>
      </c>
      <c r="D524" s="21">
        <v>2490</v>
      </c>
      <c r="E524" s="2">
        <f t="shared" si="8"/>
        <v>498000000</v>
      </c>
      <c r="G524" s="21"/>
      <c r="H524" s="21"/>
      <c r="I524" s="29"/>
    </row>
    <row r="525" spans="1:9" ht="12.75">
      <c r="A525" s="3" t="s">
        <v>78</v>
      </c>
      <c r="B525" s="3" t="s">
        <v>81</v>
      </c>
      <c r="C525" s="21">
        <v>510000</v>
      </c>
      <c r="D525" s="21">
        <v>480</v>
      </c>
      <c r="E525" s="2">
        <f t="shared" si="8"/>
        <v>244800000</v>
      </c>
      <c r="F525" s="3"/>
      <c r="G525" s="21"/>
      <c r="H525" s="21"/>
      <c r="I525" s="29"/>
    </row>
    <row r="526" spans="1:9" ht="12.75">
      <c r="A526" s="3" t="s">
        <v>78</v>
      </c>
      <c r="B526" s="3" t="s">
        <v>82</v>
      </c>
      <c r="C526" s="21">
        <v>170000</v>
      </c>
      <c r="D526" s="21">
        <v>350</v>
      </c>
      <c r="E526" s="2">
        <f t="shared" si="8"/>
        <v>59500000</v>
      </c>
      <c r="F526" s="3"/>
      <c r="G526" s="21"/>
      <c r="H526" s="21"/>
      <c r="I526" s="29"/>
    </row>
    <row r="527" spans="1:9" ht="12.75">
      <c r="A527" s="3" t="s">
        <v>78</v>
      </c>
      <c r="B527" s="2" t="s">
        <v>750</v>
      </c>
      <c r="C527" s="21">
        <v>26000</v>
      </c>
      <c r="D527" s="21">
        <v>3505</v>
      </c>
      <c r="E527" s="2">
        <f t="shared" si="8"/>
        <v>91130000</v>
      </c>
      <c r="G527" s="21"/>
      <c r="H527" s="21"/>
      <c r="I527" s="29"/>
    </row>
    <row r="528" spans="1:9" ht="12.75">
      <c r="A528" s="3" t="s">
        <v>78</v>
      </c>
      <c r="B528" s="2" t="s">
        <v>747</v>
      </c>
      <c r="C528" s="21">
        <v>201700</v>
      </c>
      <c r="D528" s="21">
        <v>660</v>
      </c>
      <c r="E528" s="2">
        <f t="shared" si="8"/>
        <v>133122000</v>
      </c>
      <c r="G528" s="21"/>
      <c r="H528" s="21"/>
      <c r="I528" s="29"/>
    </row>
    <row r="529" spans="1:9" ht="12.75">
      <c r="A529" s="3" t="s">
        <v>78</v>
      </c>
      <c r="B529" s="2" t="s">
        <v>83</v>
      </c>
      <c r="C529" s="21">
        <v>70619</v>
      </c>
      <c r="D529" s="21">
        <v>548</v>
      </c>
      <c r="E529" s="2">
        <f t="shared" si="8"/>
        <v>38699212</v>
      </c>
      <c r="G529" s="21"/>
      <c r="H529" s="21"/>
      <c r="I529" s="29"/>
    </row>
    <row r="530" spans="1:9" ht="12.75">
      <c r="A530" s="3" t="s">
        <v>78</v>
      </c>
      <c r="B530" s="2" t="s">
        <v>84</v>
      </c>
      <c r="C530" s="16">
        <v>16531</v>
      </c>
      <c r="D530" s="16">
        <v>136</v>
      </c>
      <c r="E530" s="2">
        <f t="shared" si="8"/>
        <v>2248216</v>
      </c>
      <c r="F530" s="2" t="s">
        <v>62</v>
      </c>
      <c r="G530" s="16"/>
      <c r="H530" s="16"/>
      <c r="I530" s="16"/>
    </row>
    <row r="531" spans="1:9" ht="12.75">
      <c r="A531" s="3" t="s">
        <v>78</v>
      </c>
      <c r="B531" s="3" t="s">
        <v>85</v>
      </c>
      <c r="C531" s="16">
        <v>114750</v>
      </c>
      <c r="D531" s="16">
        <v>4074</v>
      </c>
      <c r="E531" s="2">
        <f t="shared" si="8"/>
        <v>467491500</v>
      </c>
      <c r="F531" s="3"/>
      <c r="G531" s="16"/>
      <c r="H531" s="16"/>
      <c r="I531" s="16"/>
    </row>
    <row r="532" spans="1:9" ht="12.75">
      <c r="A532" s="3" t="s">
        <v>78</v>
      </c>
      <c r="B532" s="2" t="s">
        <v>86</v>
      </c>
      <c r="C532" s="16">
        <v>200000</v>
      </c>
      <c r="D532" s="16">
        <v>5450</v>
      </c>
      <c r="E532" s="2">
        <f t="shared" si="8"/>
        <v>1090000000</v>
      </c>
      <c r="G532" s="16"/>
      <c r="H532" s="16"/>
      <c r="I532" s="16"/>
    </row>
    <row r="533" spans="1:9" ht="12.75">
      <c r="A533" s="3" t="s">
        <v>78</v>
      </c>
      <c r="B533" s="2" t="s">
        <v>87</v>
      </c>
      <c r="C533" s="16">
        <v>30000</v>
      </c>
      <c r="D533" s="16">
        <v>1840</v>
      </c>
      <c r="E533" s="2">
        <f t="shared" si="8"/>
        <v>55200000</v>
      </c>
      <c r="G533" s="16"/>
      <c r="H533" s="16"/>
      <c r="I533" s="16"/>
    </row>
    <row r="534" spans="1:9" ht="12.75">
      <c r="A534" s="3" t="s">
        <v>78</v>
      </c>
      <c r="B534" s="2" t="s">
        <v>88</v>
      </c>
      <c r="C534" s="16">
        <v>120000</v>
      </c>
      <c r="D534" s="16">
        <v>1000</v>
      </c>
      <c r="E534" s="2">
        <f t="shared" si="8"/>
        <v>120000000</v>
      </c>
      <c r="G534" s="16"/>
      <c r="H534" s="16"/>
      <c r="I534" s="16"/>
    </row>
    <row r="535" spans="1:9" ht="12.75">
      <c r="A535" s="3" t="s">
        <v>78</v>
      </c>
      <c r="B535" s="2" t="s">
        <v>751</v>
      </c>
      <c r="C535" s="16">
        <v>200000</v>
      </c>
      <c r="D535" s="16">
        <v>640</v>
      </c>
      <c r="E535" s="2">
        <f t="shared" si="8"/>
        <v>128000000</v>
      </c>
      <c r="G535" s="16"/>
      <c r="H535" s="16"/>
      <c r="I535" s="16"/>
    </row>
    <row r="536" spans="1:9" ht="12.75">
      <c r="A536" s="3" t="s">
        <v>78</v>
      </c>
      <c r="B536" s="2" t="s">
        <v>486</v>
      </c>
      <c r="C536" s="16">
        <v>200000</v>
      </c>
      <c r="D536" s="16">
        <v>600</v>
      </c>
      <c r="E536" s="2">
        <f t="shared" si="8"/>
        <v>120000000</v>
      </c>
      <c r="G536" s="16"/>
      <c r="H536" s="16"/>
      <c r="I536" s="16"/>
    </row>
    <row r="537" spans="1:9" ht="12.75">
      <c r="A537" s="3" t="s">
        <v>78</v>
      </c>
      <c r="B537" s="2" t="s">
        <v>752</v>
      </c>
      <c r="C537" s="16">
        <v>102000</v>
      </c>
      <c r="D537" s="16">
        <v>1050</v>
      </c>
      <c r="E537" s="2">
        <f t="shared" si="8"/>
        <v>107100000</v>
      </c>
      <c r="G537" s="16"/>
      <c r="H537" s="16"/>
      <c r="I537" s="16"/>
    </row>
    <row r="538" spans="1:9" ht="12.75">
      <c r="A538" s="3" t="s">
        <v>78</v>
      </c>
      <c r="B538" s="2" t="s">
        <v>867</v>
      </c>
      <c r="C538" s="16">
        <v>280000</v>
      </c>
      <c r="D538" s="16">
        <v>1250</v>
      </c>
      <c r="E538" s="2">
        <f t="shared" si="8"/>
        <v>350000000</v>
      </c>
      <c r="G538" s="16"/>
      <c r="H538" s="16"/>
      <c r="I538" s="16"/>
    </row>
    <row r="539" spans="1:9" ht="12.75">
      <c r="A539" s="3" t="s">
        <v>78</v>
      </c>
      <c r="B539" s="2" t="s">
        <v>766</v>
      </c>
      <c r="C539" s="16">
        <v>72000</v>
      </c>
      <c r="D539" s="16">
        <v>1999</v>
      </c>
      <c r="E539" s="2">
        <f t="shared" si="8"/>
        <v>143928000</v>
      </c>
      <c r="G539" s="16"/>
      <c r="H539" s="16"/>
      <c r="I539" s="16"/>
    </row>
    <row r="540" spans="1:9" ht="12.75">
      <c r="A540" s="3" t="s">
        <v>78</v>
      </c>
      <c r="B540" s="2" t="s">
        <v>863</v>
      </c>
      <c r="C540" s="16">
        <v>17000</v>
      </c>
      <c r="D540" s="16">
        <v>2050</v>
      </c>
      <c r="E540" s="2">
        <f t="shared" si="8"/>
        <v>34850000</v>
      </c>
      <c r="F540" s="2" t="s">
        <v>64</v>
      </c>
      <c r="G540" s="16"/>
      <c r="H540" s="16"/>
      <c r="I540" s="16"/>
    </row>
    <row r="541" spans="1:9" ht="12.75">
      <c r="A541" s="3" t="s">
        <v>78</v>
      </c>
      <c r="B541" s="2" t="s">
        <v>89</v>
      </c>
      <c r="C541" s="16">
        <v>206250</v>
      </c>
      <c r="D541" s="16">
        <v>680</v>
      </c>
      <c r="E541" s="2">
        <f t="shared" si="8"/>
        <v>140250000</v>
      </c>
      <c r="G541" s="16"/>
      <c r="H541" s="16"/>
      <c r="I541" s="16"/>
    </row>
    <row r="542" spans="1:9" ht="12.75">
      <c r="A542" s="3" t="s">
        <v>78</v>
      </c>
      <c r="B542" s="2" t="s">
        <v>90</v>
      </c>
      <c r="C542" s="16">
        <v>58000</v>
      </c>
      <c r="D542" s="16">
        <v>3575</v>
      </c>
      <c r="E542" s="2">
        <f t="shared" si="8"/>
        <v>207350000</v>
      </c>
      <c r="G542" s="16"/>
      <c r="H542" s="16"/>
      <c r="I542" s="16"/>
    </row>
    <row r="543" spans="1:9" ht="12.75">
      <c r="A543" s="3" t="s">
        <v>78</v>
      </c>
      <c r="B543" s="2" t="s">
        <v>91</v>
      </c>
      <c r="C543" s="16">
        <v>104000</v>
      </c>
      <c r="D543" s="16">
        <v>660</v>
      </c>
      <c r="E543" s="2">
        <f t="shared" si="8"/>
        <v>68640000</v>
      </c>
      <c r="G543" s="16"/>
      <c r="H543" s="16"/>
      <c r="I543" s="16"/>
    </row>
    <row r="544" spans="1:9" ht="12.75">
      <c r="A544" s="3" t="s">
        <v>78</v>
      </c>
      <c r="B544" s="2" t="s">
        <v>92</v>
      </c>
      <c r="C544" s="16">
        <v>120000</v>
      </c>
      <c r="D544" s="16">
        <v>390</v>
      </c>
      <c r="E544" s="2">
        <f t="shared" si="8"/>
        <v>46800000</v>
      </c>
      <c r="G544" s="16"/>
      <c r="H544" s="16"/>
      <c r="I544" s="16"/>
    </row>
    <row r="545" spans="1:9" ht="12.75">
      <c r="A545" s="3" t="s">
        <v>78</v>
      </c>
      <c r="B545" s="2" t="s">
        <v>93</v>
      </c>
      <c r="C545" s="16">
        <v>10000</v>
      </c>
      <c r="D545" s="16">
        <v>925</v>
      </c>
      <c r="E545" s="2">
        <f t="shared" si="8"/>
        <v>9250000</v>
      </c>
      <c r="F545" s="2" t="s">
        <v>62</v>
      </c>
      <c r="G545" s="16"/>
      <c r="H545" s="16"/>
      <c r="I545" s="16"/>
    </row>
    <row r="546" spans="1:9" ht="12.75">
      <c r="A546" s="3" t="s">
        <v>78</v>
      </c>
      <c r="B546" s="2" t="s">
        <v>94</v>
      </c>
      <c r="C546" s="16">
        <v>150000</v>
      </c>
      <c r="D546" s="16">
        <v>398</v>
      </c>
      <c r="E546" s="2">
        <f t="shared" si="8"/>
        <v>59700000</v>
      </c>
      <c r="G546" s="16"/>
      <c r="H546" s="16"/>
      <c r="I546" s="16"/>
    </row>
    <row r="547" spans="1:9" ht="12.75">
      <c r="A547" s="3" t="s">
        <v>78</v>
      </c>
      <c r="B547" s="2" t="s">
        <v>95</v>
      </c>
      <c r="C547" s="16">
        <v>40000</v>
      </c>
      <c r="D547" s="16">
        <v>3530</v>
      </c>
      <c r="E547" s="2">
        <f t="shared" si="8"/>
        <v>141200000</v>
      </c>
      <c r="G547" s="16"/>
      <c r="H547" s="16"/>
      <c r="I547" s="16"/>
    </row>
    <row r="548" spans="1:9" ht="12.75">
      <c r="A548" s="3" t="s">
        <v>78</v>
      </c>
      <c r="B548" s="2" t="s">
        <v>96</v>
      </c>
      <c r="C548" s="16">
        <v>72972</v>
      </c>
      <c r="D548" s="16">
        <v>7300</v>
      </c>
      <c r="E548" s="2">
        <f t="shared" si="8"/>
        <v>532695600</v>
      </c>
      <c r="G548" s="16"/>
      <c r="H548" s="16"/>
      <c r="I548" s="16"/>
    </row>
    <row r="549" spans="1:9" ht="12.75">
      <c r="A549" s="3" t="s">
        <v>78</v>
      </c>
      <c r="B549" s="3" t="s">
        <v>868</v>
      </c>
      <c r="C549" s="16">
        <v>140000</v>
      </c>
      <c r="D549" s="16">
        <v>2200</v>
      </c>
      <c r="E549" s="2">
        <f t="shared" si="8"/>
        <v>308000000</v>
      </c>
      <c r="F549" s="3"/>
      <c r="G549" s="16"/>
      <c r="H549" s="16"/>
      <c r="I549" s="16"/>
    </row>
    <row r="550" spans="1:9" ht="12.75">
      <c r="A550" s="3" t="s">
        <v>78</v>
      </c>
      <c r="B550" s="3" t="s">
        <v>864</v>
      </c>
      <c r="C550" s="16">
        <v>130400</v>
      </c>
      <c r="D550" s="16">
        <v>4125</v>
      </c>
      <c r="E550" s="2">
        <f t="shared" si="8"/>
        <v>537900000</v>
      </c>
      <c r="F550" s="3"/>
      <c r="G550" s="16"/>
      <c r="H550" s="16"/>
      <c r="I550" s="16"/>
    </row>
    <row r="551" spans="1:9" ht="12.75">
      <c r="A551" s="3" t="s">
        <v>78</v>
      </c>
      <c r="B551" s="3" t="s">
        <v>97</v>
      </c>
      <c r="C551" s="16">
        <v>100000</v>
      </c>
      <c r="D551" s="16">
        <v>184</v>
      </c>
      <c r="E551" s="2">
        <f t="shared" si="8"/>
        <v>18400000</v>
      </c>
      <c r="F551" s="3"/>
      <c r="G551" s="16"/>
      <c r="H551" s="16"/>
      <c r="I551" s="16"/>
    </row>
    <row r="552" spans="1:9" ht="12.75">
      <c r="A552" s="3" t="s">
        <v>78</v>
      </c>
      <c r="B552" s="3" t="s">
        <v>98</v>
      </c>
      <c r="C552" s="16">
        <v>71610</v>
      </c>
      <c r="D552" s="16">
        <v>200</v>
      </c>
      <c r="E552" s="2">
        <f t="shared" si="8"/>
        <v>14322000</v>
      </c>
      <c r="F552" s="3"/>
      <c r="G552" s="16"/>
      <c r="H552" s="16"/>
      <c r="I552" s="16"/>
    </row>
    <row r="553" spans="1:9" ht="12.75">
      <c r="A553" s="3" t="s">
        <v>78</v>
      </c>
      <c r="B553" s="2" t="s">
        <v>99</v>
      </c>
      <c r="C553" s="16">
        <v>100000</v>
      </c>
      <c r="D553" s="16">
        <v>2549</v>
      </c>
      <c r="E553" s="2">
        <f t="shared" si="8"/>
        <v>254900000</v>
      </c>
      <c r="G553" s="16"/>
      <c r="H553" s="16"/>
      <c r="I553" s="16"/>
    </row>
    <row r="554" spans="1:9" ht="12.75">
      <c r="A554" s="3" t="s">
        <v>78</v>
      </c>
      <c r="B554" s="2" t="s">
        <v>100</v>
      </c>
      <c r="C554" s="16">
        <v>270000</v>
      </c>
      <c r="D554" s="16">
        <v>2549</v>
      </c>
      <c r="E554" s="2">
        <f t="shared" si="8"/>
        <v>688230000</v>
      </c>
      <c r="F554" s="2" t="s">
        <v>63</v>
      </c>
      <c r="G554" s="16"/>
      <c r="H554" s="16"/>
      <c r="I554" s="16"/>
    </row>
    <row r="555" spans="1:9" ht="12.75">
      <c r="A555" s="3" t="s">
        <v>78</v>
      </c>
      <c r="B555" s="2" t="s">
        <v>101</v>
      </c>
      <c r="C555" s="16">
        <v>398000</v>
      </c>
      <c r="D555" s="16">
        <v>480</v>
      </c>
      <c r="E555" s="2">
        <f t="shared" si="8"/>
        <v>191040000</v>
      </c>
      <c r="F555" s="2" t="s">
        <v>62</v>
      </c>
      <c r="G555" s="16"/>
      <c r="H555" s="16"/>
      <c r="I555" s="16"/>
    </row>
    <row r="556" spans="1:9" ht="12.75">
      <c r="A556" s="3" t="s">
        <v>78</v>
      </c>
      <c r="B556" s="2" t="s">
        <v>102</v>
      </c>
      <c r="C556" s="16">
        <v>300000</v>
      </c>
      <c r="D556" s="16">
        <v>370</v>
      </c>
      <c r="E556" s="2">
        <f t="shared" si="8"/>
        <v>111000000</v>
      </c>
      <c r="F556" s="2" t="s">
        <v>62</v>
      </c>
      <c r="G556" s="16"/>
      <c r="H556" s="16"/>
      <c r="I556" s="16"/>
    </row>
    <row r="557" spans="1:9" ht="12.75">
      <c r="A557" s="3" t="s">
        <v>78</v>
      </c>
      <c r="B557" s="30" t="s">
        <v>865</v>
      </c>
      <c r="C557" s="16">
        <v>161000</v>
      </c>
      <c r="D557" s="16">
        <v>1260</v>
      </c>
      <c r="E557" s="2">
        <f t="shared" si="8"/>
        <v>202860000</v>
      </c>
      <c r="F557" s="30"/>
      <c r="G557" s="16"/>
      <c r="H557" s="16"/>
      <c r="I557" s="16"/>
    </row>
    <row r="558" spans="1:9" ht="12.75">
      <c r="A558" s="3" t="s">
        <v>78</v>
      </c>
      <c r="B558" s="30" t="s">
        <v>103</v>
      </c>
      <c r="C558" s="16">
        <v>132500</v>
      </c>
      <c r="D558" s="16">
        <v>1150</v>
      </c>
      <c r="E558" s="2">
        <f t="shared" si="8"/>
        <v>152375000</v>
      </c>
      <c r="F558" s="30"/>
      <c r="G558" s="16"/>
      <c r="H558" s="16"/>
      <c r="I558" s="16"/>
    </row>
    <row r="559" spans="1:9" ht="12.75">
      <c r="A559" s="3" t="s">
        <v>78</v>
      </c>
      <c r="B559" s="30" t="s">
        <v>866</v>
      </c>
      <c r="C559" s="16">
        <v>104000</v>
      </c>
      <c r="D559" s="16">
        <v>1005</v>
      </c>
      <c r="E559" s="2">
        <f t="shared" si="8"/>
        <v>104520000</v>
      </c>
      <c r="F559" s="30" t="s">
        <v>61</v>
      </c>
      <c r="G559" s="16"/>
      <c r="H559" s="16"/>
      <c r="I559" s="16"/>
    </row>
    <row r="560" spans="1:9" ht="12.75">
      <c r="A560" s="3" t="s">
        <v>78</v>
      </c>
      <c r="B560" s="2" t="s">
        <v>104</v>
      </c>
      <c r="C560" s="16">
        <v>60000</v>
      </c>
      <c r="D560" s="16">
        <v>1320</v>
      </c>
      <c r="E560" s="2">
        <f t="shared" si="8"/>
        <v>79200000</v>
      </c>
      <c r="G560" s="16"/>
      <c r="H560" s="16"/>
      <c r="I560" s="16"/>
    </row>
    <row r="561" spans="1:9" ht="12.75">
      <c r="A561" s="3" t="s">
        <v>78</v>
      </c>
      <c r="B561" s="2" t="s">
        <v>105</v>
      </c>
      <c r="C561" s="16">
        <v>150450</v>
      </c>
      <c r="D561" s="16">
        <v>1900</v>
      </c>
      <c r="E561" s="2">
        <f t="shared" si="8"/>
        <v>285855000</v>
      </c>
      <c r="G561" s="16"/>
      <c r="H561" s="16"/>
      <c r="I561" s="16"/>
    </row>
    <row r="562" spans="1:9" ht="12.75">
      <c r="A562" s="3" t="s">
        <v>78</v>
      </c>
      <c r="B562" s="2" t="s">
        <v>106</v>
      </c>
      <c r="C562" s="16">
        <v>120000</v>
      </c>
      <c r="D562" s="16">
        <v>1235</v>
      </c>
      <c r="E562" s="2">
        <f t="shared" si="8"/>
        <v>148200000</v>
      </c>
      <c r="G562" s="16"/>
      <c r="H562" s="16"/>
      <c r="I562" s="16"/>
    </row>
    <row r="563" spans="1:9" ht="12.75">
      <c r="A563" s="3" t="s">
        <v>78</v>
      </c>
      <c r="B563" s="2" t="s">
        <v>107</v>
      </c>
      <c r="C563" s="16">
        <v>120000</v>
      </c>
      <c r="D563" s="16">
        <v>1150</v>
      </c>
      <c r="E563" s="2">
        <f t="shared" si="8"/>
        <v>138000000</v>
      </c>
      <c r="G563" s="16"/>
      <c r="H563" s="16"/>
      <c r="I563" s="16"/>
    </row>
    <row r="564" spans="1:9" ht="12.75">
      <c r="A564" s="3" t="s">
        <v>78</v>
      </c>
      <c r="B564" s="2" t="s">
        <v>753</v>
      </c>
      <c r="C564" s="16">
        <v>300000</v>
      </c>
      <c r="D564" s="16">
        <v>600</v>
      </c>
      <c r="E564" s="2">
        <f t="shared" si="8"/>
        <v>180000000</v>
      </c>
      <c r="G564" s="16"/>
      <c r="H564" s="16"/>
      <c r="I564" s="16"/>
    </row>
    <row r="565" spans="1:9" ht="12.75">
      <c r="A565" s="3" t="s">
        <v>78</v>
      </c>
      <c r="B565" s="2" t="s">
        <v>108</v>
      </c>
      <c r="C565" s="16">
        <v>80000</v>
      </c>
      <c r="D565" s="16">
        <v>1105</v>
      </c>
      <c r="E565" s="2">
        <f t="shared" si="8"/>
        <v>88400000</v>
      </c>
      <c r="G565" s="16"/>
      <c r="H565" s="16"/>
      <c r="I565" s="16"/>
    </row>
    <row r="566" spans="1:9" ht="12.75">
      <c r="A566" s="3" t="s">
        <v>78</v>
      </c>
      <c r="B566" s="2" t="s">
        <v>109</v>
      </c>
      <c r="C566" s="16">
        <v>38500</v>
      </c>
      <c r="D566" s="16">
        <v>1370</v>
      </c>
      <c r="E566" s="2">
        <f t="shared" si="8"/>
        <v>52745000</v>
      </c>
      <c r="G566" s="16"/>
      <c r="H566" s="16"/>
      <c r="I566" s="16"/>
    </row>
    <row r="567" spans="1:9" ht="12.75">
      <c r="A567" s="3" t="s">
        <v>78</v>
      </c>
      <c r="B567" s="2" t="s">
        <v>110</v>
      </c>
      <c r="C567" s="16">
        <v>90000</v>
      </c>
      <c r="D567" s="16">
        <v>2000</v>
      </c>
      <c r="E567" s="2">
        <f t="shared" si="8"/>
        <v>180000000</v>
      </c>
      <c r="G567" s="16"/>
      <c r="H567" s="16"/>
      <c r="I567" s="16"/>
    </row>
    <row r="568" spans="1:9" ht="12.75">
      <c r="A568" s="3" t="s">
        <v>78</v>
      </c>
      <c r="B568" s="2" t="s">
        <v>111</v>
      </c>
      <c r="C568" s="16">
        <v>180000</v>
      </c>
      <c r="D568" s="16">
        <v>1240</v>
      </c>
      <c r="E568" s="2">
        <f t="shared" si="8"/>
        <v>223200000</v>
      </c>
      <c r="G568" s="16"/>
      <c r="H568" s="16"/>
      <c r="I568" s="16"/>
    </row>
    <row r="569" spans="1:9" ht="12.75">
      <c r="A569" s="3" t="s">
        <v>78</v>
      </c>
      <c r="B569" s="2" t="s">
        <v>112</v>
      </c>
      <c r="C569" s="16">
        <v>1800000</v>
      </c>
      <c r="D569" s="16">
        <v>350</v>
      </c>
      <c r="E569" s="2">
        <f t="shared" si="8"/>
        <v>630000000</v>
      </c>
      <c r="G569" s="16"/>
      <c r="H569" s="16"/>
      <c r="I569" s="16"/>
    </row>
    <row r="570" spans="1:9" ht="12.75">
      <c r="A570" s="3" t="s">
        <v>78</v>
      </c>
      <c r="B570" s="2" t="s">
        <v>113</v>
      </c>
      <c r="C570" s="16">
        <v>400000</v>
      </c>
      <c r="D570" s="16">
        <v>1525</v>
      </c>
      <c r="E570" s="2">
        <f t="shared" si="8"/>
        <v>610000000</v>
      </c>
      <c r="G570" s="16"/>
      <c r="H570" s="16"/>
      <c r="I570" s="16"/>
    </row>
    <row r="571" spans="1:9" ht="12.75">
      <c r="A571" s="3" t="s">
        <v>78</v>
      </c>
      <c r="B571" s="2" t="s">
        <v>476</v>
      </c>
      <c r="C571" s="16">
        <v>50000</v>
      </c>
      <c r="D571" s="16">
        <v>4200</v>
      </c>
      <c r="E571" s="2">
        <f t="shared" si="8"/>
        <v>210000000</v>
      </c>
      <c r="G571" s="16"/>
      <c r="H571" s="16"/>
      <c r="I571" s="16"/>
    </row>
    <row r="572" spans="1:9" ht="12.75">
      <c r="A572" s="3" t="s">
        <v>78</v>
      </c>
      <c r="B572" s="2" t="s">
        <v>477</v>
      </c>
      <c r="C572" s="16">
        <v>217824</v>
      </c>
      <c r="D572" s="16">
        <v>308</v>
      </c>
      <c r="E572" s="2">
        <f t="shared" si="8"/>
        <v>67089792</v>
      </c>
      <c r="G572" s="16"/>
      <c r="H572" s="16"/>
      <c r="I572" s="16"/>
    </row>
    <row r="573" spans="1:9" ht="12.75">
      <c r="A573" s="3" t="s">
        <v>78</v>
      </c>
      <c r="B573" s="2" t="s">
        <v>478</v>
      </c>
      <c r="C573" s="16">
        <v>12000</v>
      </c>
      <c r="D573" s="16">
        <v>155</v>
      </c>
      <c r="E573" s="2">
        <f t="shared" si="8"/>
        <v>1860000</v>
      </c>
      <c r="F573" s="2" t="s">
        <v>62</v>
      </c>
      <c r="G573" s="16"/>
      <c r="H573" s="16"/>
      <c r="I573" s="16"/>
    </row>
    <row r="574" spans="1:9" ht="12.75">
      <c r="A574" s="3" t="s">
        <v>78</v>
      </c>
      <c r="B574" s="2" t="s">
        <v>479</v>
      </c>
      <c r="C574" s="16">
        <v>36000</v>
      </c>
      <c r="D574" s="16">
        <v>840</v>
      </c>
      <c r="E574" s="2">
        <f t="shared" si="8"/>
        <v>30240000</v>
      </c>
      <c r="G574" s="16"/>
      <c r="H574" s="16"/>
      <c r="I574" s="16"/>
    </row>
    <row r="575" spans="1:9" ht="12.75">
      <c r="A575" s="3" t="s">
        <v>78</v>
      </c>
      <c r="B575" s="2" t="s">
        <v>480</v>
      </c>
      <c r="C575" s="16">
        <v>2620350</v>
      </c>
      <c r="D575" s="16">
        <v>615</v>
      </c>
      <c r="E575" s="2">
        <f t="shared" si="8"/>
        <v>1611515250</v>
      </c>
      <c r="G575" s="16"/>
      <c r="H575" s="16"/>
      <c r="I575" s="16"/>
    </row>
    <row r="576" spans="1:9" ht="12.75">
      <c r="A576" s="3" t="s">
        <v>78</v>
      </c>
      <c r="B576" s="2" t="s">
        <v>481</v>
      </c>
      <c r="C576" s="16">
        <v>103241</v>
      </c>
      <c r="D576" s="16">
        <v>1059</v>
      </c>
      <c r="E576" s="2">
        <f t="shared" si="8"/>
        <v>109332219</v>
      </c>
      <c r="G576" s="16"/>
      <c r="H576" s="16"/>
      <c r="I576" s="16"/>
    </row>
    <row r="577" spans="1:9" ht="12.75">
      <c r="A577" s="3" t="s">
        <v>78</v>
      </c>
      <c r="B577" s="2" t="s">
        <v>482</v>
      </c>
      <c r="C577" s="16">
        <v>8759</v>
      </c>
      <c r="D577" s="16">
        <v>1000</v>
      </c>
      <c r="E577" s="2">
        <f t="shared" si="8"/>
        <v>8759000</v>
      </c>
      <c r="G577" s="16"/>
      <c r="H577" s="16"/>
      <c r="I577" s="16"/>
    </row>
    <row r="578" spans="1:9" ht="12.75">
      <c r="A578" s="3" t="s">
        <v>78</v>
      </c>
      <c r="B578" s="3" t="s">
        <v>754</v>
      </c>
      <c r="C578" s="16">
        <v>480000</v>
      </c>
      <c r="D578" s="16">
        <v>820</v>
      </c>
      <c r="E578" s="2">
        <f t="shared" si="8"/>
        <v>393600000</v>
      </c>
      <c r="F578" s="3"/>
      <c r="G578" s="16"/>
      <c r="H578" s="16"/>
      <c r="I578" s="16"/>
    </row>
    <row r="579" spans="1:9" ht="12.75">
      <c r="A579" s="3" t="s">
        <v>78</v>
      </c>
      <c r="B579" s="3" t="s">
        <v>483</v>
      </c>
      <c r="C579" s="16">
        <v>257351</v>
      </c>
      <c r="D579" s="16">
        <v>790</v>
      </c>
      <c r="E579" s="2">
        <f aca="true" t="shared" si="9" ref="E579:E642">PRODUCT(C579,D579)</f>
        <v>203307290</v>
      </c>
      <c r="F579" s="3"/>
      <c r="G579" s="16"/>
      <c r="H579" s="16"/>
      <c r="I579" s="16"/>
    </row>
    <row r="580" spans="1:9" ht="12.75">
      <c r="A580" s="3" t="s">
        <v>78</v>
      </c>
      <c r="B580" s="2" t="s">
        <v>484</v>
      </c>
      <c r="C580" s="16">
        <v>652000</v>
      </c>
      <c r="D580" s="16">
        <v>1195</v>
      </c>
      <c r="E580" s="2">
        <f t="shared" si="9"/>
        <v>779140000</v>
      </c>
      <c r="G580" s="16"/>
      <c r="H580" s="16"/>
      <c r="I580" s="16"/>
    </row>
    <row r="581" spans="1:9" ht="12.75">
      <c r="A581" s="3" t="s">
        <v>78</v>
      </c>
      <c r="B581" s="2" t="s">
        <v>485</v>
      </c>
      <c r="C581" s="16">
        <v>326000</v>
      </c>
      <c r="D581" s="16">
        <v>1175</v>
      </c>
      <c r="E581" s="2">
        <f t="shared" si="9"/>
        <v>383050000</v>
      </c>
      <c r="G581" s="16"/>
      <c r="H581" s="16"/>
      <c r="I581" s="16"/>
    </row>
    <row r="582" spans="1:9" ht="12.75">
      <c r="A582" s="3" t="s">
        <v>78</v>
      </c>
      <c r="B582" s="2" t="s">
        <v>487</v>
      </c>
      <c r="C582" s="16">
        <v>432250</v>
      </c>
      <c r="D582" s="16">
        <v>780</v>
      </c>
      <c r="E582" s="2">
        <f t="shared" si="9"/>
        <v>337155000</v>
      </c>
      <c r="G582" s="16"/>
      <c r="H582" s="16"/>
      <c r="I582" s="16"/>
    </row>
    <row r="583" spans="1:9" ht="12.75">
      <c r="A583" s="3" t="s">
        <v>78</v>
      </c>
      <c r="B583" s="2" t="s">
        <v>488</v>
      </c>
      <c r="C583" s="16">
        <v>43000</v>
      </c>
      <c r="D583" s="16">
        <v>3500</v>
      </c>
      <c r="E583" s="2">
        <f t="shared" si="9"/>
        <v>150500000</v>
      </c>
      <c r="F583" s="2" t="s">
        <v>64</v>
      </c>
      <c r="G583" s="16"/>
      <c r="H583" s="16"/>
      <c r="I583" s="16"/>
    </row>
    <row r="584" spans="1:9" ht="12.75">
      <c r="A584" s="3" t="s">
        <v>78</v>
      </c>
      <c r="B584" s="2" t="s">
        <v>489</v>
      </c>
      <c r="C584" s="16">
        <v>120000</v>
      </c>
      <c r="D584" s="16">
        <v>230</v>
      </c>
      <c r="E584" s="2">
        <f t="shared" si="9"/>
        <v>27600000</v>
      </c>
      <c r="G584" s="16"/>
      <c r="H584" s="16"/>
      <c r="I584" s="16"/>
    </row>
    <row r="585" spans="1:9" ht="12.75">
      <c r="A585" s="3" t="s">
        <v>78</v>
      </c>
      <c r="B585" s="2" t="s">
        <v>490</v>
      </c>
      <c r="C585" s="16">
        <v>17500</v>
      </c>
      <c r="D585" s="16">
        <v>706</v>
      </c>
      <c r="E585" s="2">
        <f t="shared" si="9"/>
        <v>12355000</v>
      </c>
      <c r="F585" s="2" t="s">
        <v>64</v>
      </c>
      <c r="G585" s="16"/>
      <c r="H585" s="16"/>
      <c r="I585" s="16"/>
    </row>
    <row r="586" spans="1:9" ht="12.75">
      <c r="A586" s="3" t="s">
        <v>78</v>
      </c>
      <c r="B586" s="2" t="s">
        <v>869</v>
      </c>
      <c r="C586" s="16">
        <v>74533</v>
      </c>
      <c r="D586" s="16">
        <v>2925</v>
      </c>
      <c r="E586" s="2">
        <f t="shared" si="9"/>
        <v>218009025</v>
      </c>
      <c r="G586" s="16"/>
      <c r="H586" s="16"/>
      <c r="I586" s="16"/>
    </row>
    <row r="587" spans="1:9" ht="12.75">
      <c r="A587" s="3" t="s">
        <v>78</v>
      </c>
      <c r="B587" s="2" t="s">
        <v>491</v>
      </c>
      <c r="C587" s="16">
        <v>74533</v>
      </c>
      <c r="D587" s="16">
        <v>2695</v>
      </c>
      <c r="E587" s="2">
        <f t="shared" si="9"/>
        <v>200866435</v>
      </c>
      <c r="G587" s="16"/>
      <c r="H587" s="16"/>
      <c r="I587" s="16"/>
    </row>
    <row r="588" spans="1:9" ht="12.75">
      <c r="A588" s="3" t="s">
        <v>78</v>
      </c>
      <c r="B588" s="2" t="s">
        <v>492</v>
      </c>
      <c r="C588" s="16">
        <v>286500</v>
      </c>
      <c r="D588" s="16">
        <v>343</v>
      </c>
      <c r="E588" s="2">
        <f t="shared" si="9"/>
        <v>98269500</v>
      </c>
      <c r="G588" s="16"/>
      <c r="H588" s="16"/>
      <c r="I588" s="16"/>
    </row>
    <row r="589" spans="1:9" ht="12.75">
      <c r="A589" s="3" t="s">
        <v>78</v>
      </c>
      <c r="B589" s="2" t="s">
        <v>493</v>
      </c>
      <c r="C589" s="16">
        <v>16000</v>
      </c>
      <c r="D589" s="16">
        <v>8000</v>
      </c>
      <c r="E589" s="2">
        <f t="shared" si="9"/>
        <v>128000000</v>
      </c>
      <c r="G589" s="16"/>
      <c r="H589" s="16"/>
      <c r="I589" s="16"/>
    </row>
    <row r="590" spans="1:9" ht="12.75">
      <c r="A590" s="3" t="s">
        <v>78</v>
      </c>
      <c r="B590" s="2" t="s">
        <v>494</v>
      </c>
      <c r="C590" s="16">
        <v>32000</v>
      </c>
      <c r="D590" s="16">
        <v>540</v>
      </c>
      <c r="E590" s="2">
        <f t="shared" si="9"/>
        <v>17280000</v>
      </c>
      <c r="G590" s="16"/>
      <c r="H590" s="16"/>
      <c r="I590" s="16"/>
    </row>
    <row r="591" spans="1:9" ht="12.75">
      <c r="A591" s="3" t="s">
        <v>78</v>
      </c>
      <c r="B591" s="2" t="s">
        <v>495</v>
      </c>
      <c r="C591" s="16">
        <v>40000</v>
      </c>
      <c r="D591" s="16">
        <v>1450</v>
      </c>
      <c r="E591" s="2">
        <f t="shared" si="9"/>
        <v>58000000</v>
      </c>
      <c r="G591" s="16"/>
      <c r="H591" s="16"/>
      <c r="I591" s="16"/>
    </row>
    <row r="592" spans="1:9" ht="12.75">
      <c r="A592" s="3" t="s">
        <v>78</v>
      </c>
      <c r="B592" s="2" t="s">
        <v>496</v>
      </c>
      <c r="C592" s="16">
        <v>40000</v>
      </c>
      <c r="D592" s="16">
        <v>12850</v>
      </c>
      <c r="E592" s="2">
        <f t="shared" si="9"/>
        <v>514000000</v>
      </c>
      <c r="F592" s="2" t="s">
        <v>61</v>
      </c>
      <c r="G592" s="16"/>
      <c r="H592" s="16"/>
      <c r="I592" s="16"/>
    </row>
    <row r="593" spans="1:9" ht="12.75">
      <c r="A593" s="3" t="s">
        <v>78</v>
      </c>
      <c r="B593" s="2" t="s">
        <v>497</v>
      </c>
      <c r="C593" s="16">
        <v>140000</v>
      </c>
      <c r="D593" s="16">
        <v>3175</v>
      </c>
      <c r="E593" s="2">
        <f t="shared" si="9"/>
        <v>444500000</v>
      </c>
      <c r="G593" s="16"/>
      <c r="H593" s="16"/>
      <c r="I593" s="16"/>
    </row>
    <row r="594" spans="1:9" ht="12.75">
      <c r="A594" s="3" t="s">
        <v>78</v>
      </c>
      <c r="B594" s="2" t="s">
        <v>498</v>
      </c>
      <c r="C594" s="16">
        <v>120311</v>
      </c>
      <c r="D594" s="16">
        <v>1350</v>
      </c>
      <c r="E594" s="2">
        <f t="shared" si="9"/>
        <v>162419850</v>
      </c>
      <c r="G594" s="16"/>
      <c r="H594" s="16"/>
      <c r="I594" s="16"/>
    </row>
    <row r="595" spans="1:9" ht="12.75">
      <c r="A595" s="3" t="s">
        <v>78</v>
      </c>
      <c r="B595" s="2" t="s">
        <v>499</v>
      </c>
      <c r="C595" s="16">
        <v>205000</v>
      </c>
      <c r="D595" s="16">
        <v>6900</v>
      </c>
      <c r="E595" s="2">
        <f t="shared" si="9"/>
        <v>1414500000</v>
      </c>
      <c r="G595" s="16"/>
      <c r="H595" s="16"/>
      <c r="I595" s="16"/>
    </row>
    <row r="596" spans="1:9" ht="12.75">
      <c r="A596" s="3" t="s">
        <v>78</v>
      </c>
      <c r="B596" s="2" t="s">
        <v>755</v>
      </c>
      <c r="C596" s="16">
        <v>372000</v>
      </c>
      <c r="D596" s="16">
        <v>2120</v>
      </c>
      <c r="E596" s="2">
        <f t="shared" si="9"/>
        <v>788640000</v>
      </c>
      <c r="G596" s="16"/>
      <c r="H596" s="16"/>
      <c r="I596" s="16"/>
    </row>
    <row r="597" spans="1:9" ht="12.75">
      <c r="A597" s="3" t="s">
        <v>78</v>
      </c>
      <c r="B597" s="2" t="s">
        <v>756</v>
      </c>
      <c r="C597" s="16">
        <v>200000</v>
      </c>
      <c r="D597" s="16">
        <v>700</v>
      </c>
      <c r="E597" s="2">
        <f t="shared" si="9"/>
        <v>140000000</v>
      </c>
      <c r="G597" s="16"/>
      <c r="H597" s="16"/>
      <c r="I597" s="16"/>
    </row>
    <row r="598" spans="1:9" ht="12.75">
      <c r="A598" s="3" t="s">
        <v>78</v>
      </c>
      <c r="B598" s="2" t="s">
        <v>500</v>
      </c>
      <c r="C598" s="16">
        <v>220000</v>
      </c>
      <c r="D598" s="16">
        <v>1198</v>
      </c>
      <c r="E598" s="2">
        <f t="shared" si="9"/>
        <v>263560000</v>
      </c>
      <c r="G598" s="16"/>
      <c r="H598" s="16"/>
      <c r="I598" s="16"/>
    </row>
    <row r="599" spans="1:9" ht="12.75">
      <c r="A599" s="3" t="s">
        <v>78</v>
      </c>
      <c r="B599" s="3" t="s">
        <v>501</v>
      </c>
      <c r="C599" s="16">
        <v>194000</v>
      </c>
      <c r="D599" s="16">
        <v>390</v>
      </c>
      <c r="E599" s="2">
        <f t="shared" si="9"/>
        <v>75660000</v>
      </c>
      <c r="F599" s="3"/>
      <c r="G599" s="16"/>
      <c r="H599" s="16"/>
      <c r="I599" s="16"/>
    </row>
    <row r="600" spans="1:9" ht="12.75">
      <c r="A600" s="3" t="s">
        <v>78</v>
      </c>
      <c r="B600" s="3" t="s">
        <v>502</v>
      </c>
      <c r="C600" s="16">
        <v>6000</v>
      </c>
      <c r="D600" s="16">
        <v>345</v>
      </c>
      <c r="E600" s="2">
        <f t="shared" si="9"/>
        <v>2070000</v>
      </c>
      <c r="F600" s="3" t="s">
        <v>61</v>
      </c>
      <c r="G600" s="16"/>
      <c r="H600" s="16"/>
      <c r="I600" s="16"/>
    </row>
    <row r="601" spans="1:9" ht="12.75">
      <c r="A601" s="3" t="s">
        <v>78</v>
      </c>
      <c r="B601" s="2" t="s">
        <v>503</v>
      </c>
      <c r="C601" s="16">
        <v>700000</v>
      </c>
      <c r="D601" s="16">
        <v>370</v>
      </c>
      <c r="E601" s="2">
        <f t="shared" si="9"/>
        <v>259000000</v>
      </c>
      <c r="G601" s="16"/>
      <c r="H601" s="16"/>
      <c r="I601" s="16"/>
    </row>
    <row r="602" spans="1:9" ht="12.75">
      <c r="A602" s="3" t="s">
        <v>78</v>
      </c>
      <c r="B602" s="2" t="s">
        <v>504</v>
      </c>
      <c r="C602" s="16">
        <v>250000</v>
      </c>
      <c r="D602" s="16">
        <v>398</v>
      </c>
      <c r="E602" s="2">
        <f t="shared" si="9"/>
        <v>99500000</v>
      </c>
      <c r="G602" s="16"/>
      <c r="H602" s="16"/>
      <c r="I602" s="16"/>
    </row>
    <row r="603" spans="1:9" ht="12.75">
      <c r="A603" s="3" t="s">
        <v>78</v>
      </c>
      <c r="B603" s="2" t="s">
        <v>505</v>
      </c>
      <c r="C603" s="16">
        <v>1150000</v>
      </c>
      <c r="D603" s="16">
        <v>860</v>
      </c>
      <c r="E603" s="2">
        <f t="shared" si="9"/>
        <v>989000000</v>
      </c>
      <c r="G603" s="16"/>
      <c r="H603" s="16"/>
      <c r="I603" s="16"/>
    </row>
    <row r="604" spans="1:9" ht="12.75">
      <c r="A604" s="3" t="s">
        <v>78</v>
      </c>
      <c r="B604" s="2" t="s">
        <v>506</v>
      </c>
      <c r="C604" s="16">
        <v>40000</v>
      </c>
      <c r="D604" s="16">
        <v>3400</v>
      </c>
      <c r="E604" s="2">
        <f t="shared" si="9"/>
        <v>136000000</v>
      </c>
      <c r="G604" s="16"/>
      <c r="H604" s="16"/>
      <c r="I604" s="16"/>
    </row>
    <row r="605" spans="1:9" ht="12.75">
      <c r="A605" s="3" t="s">
        <v>78</v>
      </c>
      <c r="B605" s="2" t="s">
        <v>507</v>
      </c>
      <c r="C605" s="16">
        <v>350000</v>
      </c>
      <c r="D605" s="16">
        <v>2475</v>
      </c>
      <c r="E605" s="2">
        <f t="shared" si="9"/>
        <v>866250000</v>
      </c>
      <c r="G605" s="16"/>
      <c r="H605" s="16"/>
      <c r="I605" s="16"/>
    </row>
    <row r="606" spans="1:9" ht="12.75">
      <c r="A606" s="3" t="s">
        <v>78</v>
      </c>
      <c r="B606" s="2" t="s">
        <v>508</v>
      </c>
      <c r="C606" s="16">
        <v>160000</v>
      </c>
      <c r="D606" s="16">
        <v>421</v>
      </c>
      <c r="E606" s="2">
        <f t="shared" si="9"/>
        <v>67360000</v>
      </c>
      <c r="G606" s="16"/>
      <c r="H606" s="16"/>
      <c r="I606" s="16"/>
    </row>
    <row r="607" spans="1:9" ht="12.75">
      <c r="A607" s="3" t="s">
        <v>78</v>
      </c>
      <c r="B607" s="2" t="s">
        <v>509</v>
      </c>
      <c r="C607" s="16">
        <v>140000</v>
      </c>
      <c r="D607" s="16">
        <v>360</v>
      </c>
      <c r="E607" s="2">
        <f t="shared" si="9"/>
        <v>50400000</v>
      </c>
      <c r="G607" s="16"/>
      <c r="H607" s="16"/>
      <c r="I607" s="16"/>
    </row>
    <row r="608" spans="1:9" ht="12.75">
      <c r="A608" s="3" t="s">
        <v>78</v>
      </c>
      <c r="B608" s="2" t="s">
        <v>510</v>
      </c>
      <c r="C608" s="16">
        <v>200000</v>
      </c>
      <c r="D608" s="16">
        <v>399</v>
      </c>
      <c r="E608" s="2">
        <f t="shared" si="9"/>
        <v>79800000</v>
      </c>
      <c r="G608" s="16"/>
      <c r="H608" s="16"/>
      <c r="I608" s="16"/>
    </row>
    <row r="609" spans="1:9" ht="12.75">
      <c r="A609" s="3" t="s">
        <v>78</v>
      </c>
      <c r="B609" s="2" t="s">
        <v>511</v>
      </c>
      <c r="C609" s="16">
        <v>400000</v>
      </c>
      <c r="D609" s="16">
        <v>486</v>
      </c>
      <c r="E609" s="2">
        <f t="shared" si="9"/>
        <v>194400000</v>
      </c>
      <c r="G609" s="16"/>
      <c r="H609" s="16"/>
      <c r="I609" s="16"/>
    </row>
    <row r="610" spans="1:9" ht="12.75">
      <c r="A610" s="3" t="s">
        <v>78</v>
      </c>
      <c r="B610" s="2" t="s">
        <v>512</v>
      </c>
      <c r="C610" s="16">
        <v>295000</v>
      </c>
      <c r="D610" s="16">
        <v>3575</v>
      </c>
      <c r="E610" s="2">
        <f t="shared" si="9"/>
        <v>1054625000</v>
      </c>
      <c r="G610" s="16"/>
      <c r="H610" s="16"/>
      <c r="I610" s="16"/>
    </row>
    <row r="611" spans="1:9" ht="12.75">
      <c r="A611" s="3" t="s">
        <v>78</v>
      </c>
      <c r="B611" s="2" t="s">
        <v>513</v>
      </c>
      <c r="C611" s="16">
        <v>160000</v>
      </c>
      <c r="D611" s="16">
        <v>848</v>
      </c>
      <c r="E611" s="2">
        <f t="shared" si="9"/>
        <v>135680000</v>
      </c>
      <c r="G611" s="16"/>
      <c r="H611" s="16"/>
      <c r="I611" s="16"/>
    </row>
    <row r="612" spans="1:9" ht="12.75">
      <c r="A612" s="3" t="s">
        <v>78</v>
      </c>
      <c r="B612" s="2" t="s">
        <v>514</v>
      </c>
      <c r="C612" s="16">
        <v>360000</v>
      </c>
      <c r="D612" s="16">
        <v>650</v>
      </c>
      <c r="E612" s="2">
        <f t="shared" si="9"/>
        <v>234000000</v>
      </c>
      <c r="G612" s="16"/>
      <c r="H612" s="16"/>
      <c r="I612" s="16"/>
    </row>
    <row r="613" spans="1:9" ht="12.75">
      <c r="A613" s="3" t="s">
        <v>78</v>
      </c>
      <c r="B613" s="2" t="s">
        <v>515</v>
      </c>
      <c r="C613" s="16">
        <v>180000</v>
      </c>
      <c r="D613" s="16">
        <v>630</v>
      </c>
      <c r="E613" s="2">
        <f t="shared" si="9"/>
        <v>113400000</v>
      </c>
      <c r="G613" s="16"/>
      <c r="H613" s="16"/>
      <c r="I613" s="16"/>
    </row>
    <row r="614" spans="1:9" ht="12.75">
      <c r="A614" s="3" t="s">
        <v>78</v>
      </c>
      <c r="B614" s="2" t="s">
        <v>516</v>
      </c>
      <c r="C614" s="16">
        <v>500000</v>
      </c>
      <c r="D614" s="16">
        <v>1280</v>
      </c>
      <c r="E614" s="2">
        <f t="shared" si="9"/>
        <v>640000000</v>
      </c>
      <c r="G614" s="16"/>
      <c r="H614" s="16"/>
      <c r="I614" s="16"/>
    </row>
    <row r="615" spans="1:9" ht="12.75">
      <c r="A615" s="3" t="s">
        <v>78</v>
      </c>
      <c r="B615" s="2" t="s">
        <v>517</v>
      </c>
      <c r="C615" s="16">
        <v>20000</v>
      </c>
      <c r="D615" s="16">
        <v>1720</v>
      </c>
      <c r="E615" s="2">
        <f t="shared" si="9"/>
        <v>34400000</v>
      </c>
      <c r="G615" s="16"/>
      <c r="H615" s="16"/>
      <c r="I615" s="16"/>
    </row>
    <row r="616" spans="1:9" ht="12.75">
      <c r="A616" s="3" t="s">
        <v>78</v>
      </c>
      <c r="B616" s="2" t="s">
        <v>518</v>
      </c>
      <c r="C616" s="16">
        <v>165000</v>
      </c>
      <c r="D616" s="16">
        <v>399</v>
      </c>
      <c r="E616" s="2">
        <f t="shared" si="9"/>
        <v>65835000</v>
      </c>
      <c r="G616" s="16"/>
      <c r="H616" s="16"/>
      <c r="I616" s="16"/>
    </row>
    <row r="617" spans="1:9" ht="12.75">
      <c r="A617" s="3" t="s">
        <v>78</v>
      </c>
      <c r="B617" s="2" t="s">
        <v>519</v>
      </c>
      <c r="C617" s="16">
        <v>20000</v>
      </c>
      <c r="D617" s="16">
        <v>2550</v>
      </c>
      <c r="E617" s="2">
        <f t="shared" si="9"/>
        <v>51000000</v>
      </c>
      <c r="G617" s="16"/>
      <c r="H617" s="16"/>
      <c r="I617" s="16"/>
    </row>
    <row r="618" spans="1:9" ht="12.75">
      <c r="A618" s="3" t="s">
        <v>78</v>
      </c>
      <c r="B618" s="2" t="s">
        <v>520</v>
      </c>
      <c r="C618" s="16">
        <v>80910</v>
      </c>
      <c r="D618" s="16">
        <v>1480</v>
      </c>
      <c r="E618" s="2">
        <f t="shared" si="9"/>
        <v>119746800</v>
      </c>
      <c r="G618" s="16"/>
      <c r="H618" s="16"/>
      <c r="I618" s="16"/>
    </row>
    <row r="619" spans="1:9" ht="12.75">
      <c r="A619" s="3" t="s">
        <v>78</v>
      </c>
      <c r="B619" s="2" t="s">
        <v>521</v>
      </c>
      <c r="C619" s="16">
        <v>19090</v>
      </c>
      <c r="D619" s="16">
        <v>1370</v>
      </c>
      <c r="E619" s="2">
        <f t="shared" si="9"/>
        <v>26153300</v>
      </c>
      <c r="G619" s="16"/>
      <c r="H619" s="16"/>
      <c r="I619" s="16"/>
    </row>
    <row r="620" spans="1:9" ht="12.75">
      <c r="A620" s="3" t="s">
        <v>78</v>
      </c>
      <c r="B620" s="3" t="s">
        <v>522</v>
      </c>
      <c r="C620" s="16">
        <v>54000</v>
      </c>
      <c r="D620" s="16">
        <v>1680</v>
      </c>
      <c r="E620" s="2">
        <f t="shared" si="9"/>
        <v>90720000</v>
      </c>
      <c r="F620" s="3"/>
      <c r="G620" s="16"/>
      <c r="H620" s="16"/>
      <c r="I620" s="16"/>
    </row>
    <row r="621" spans="1:9" ht="12.75">
      <c r="A621" s="3" t="s">
        <v>78</v>
      </c>
      <c r="B621" s="3" t="s">
        <v>523</v>
      </c>
      <c r="C621" s="16">
        <v>12000</v>
      </c>
      <c r="D621" s="16">
        <v>1750</v>
      </c>
      <c r="E621" s="2">
        <f t="shared" si="9"/>
        <v>21000000</v>
      </c>
      <c r="F621" s="3" t="s">
        <v>63</v>
      </c>
      <c r="G621" s="16"/>
      <c r="H621" s="16"/>
      <c r="I621" s="16"/>
    </row>
    <row r="622" spans="1:9" ht="12.75">
      <c r="A622" s="3" t="s">
        <v>78</v>
      </c>
      <c r="B622" s="2" t="s">
        <v>757</v>
      </c>
      <c r="C622" s="16">
        <v>250000</v>
      </c>
      <c r="D622" s="16">
        <v>2995</v>
      </c>
      <c r="E622" s="2">
        <f t="shared" si="9"/>
        <v>748750000</v>
      </c>
      <c r="G622" s="16"/>
      <c r="H622" s="16"/>
      <c r="I622" s="16"/>
    </row>
    <row r="623" spans="1:9" ht="12.75">
      <c r="A623" s="3" t="s">
        <v>78</v>
      </c>
      <c r="B623" s="2" t="s">
        <v>524</v>
      </c>
      <c r="C623" s="16">
        <v>40000</v>
      </c>
      <c r="D623" s="16">
        <v>2000</v>
      </c>
      <c r="E623" s="2">
        <f t="shared" si="9"/>
        <v>80000000</v>
      </c>
      <c r="G623" s="16"/>
      <c r="H623" s="16"/>
      <c r="I623" s="16"/>
    </row>
    <row r="624" spans="1:9" ht="12.75">
      <c r="A624" s="3" t="s">
        <v>78</v>
      </c>
      <c r="B624" s="2" t="s">
        <v>525</v>
      </c>
      <c r="C624" s="16">
        <v>330000</v>
      </c>
      <c r="D624" s="16">
        <v>1120</v>
      </c>
      <c r="E624" s="2">
        <f t="shared" si="9"/>
        <v>369600000</v>
      </c>
      <c r="G624" s="16"/>
      <c r="H624" s="16"/>
      <c r="I624" s="16"/>
    </row>
    <row r="625" spans="1:9" ht="12.75">
      <c r="A625" s="3" t="s">
        <v>78</v>
      </c>
      <c r="B625" s="2" t="s">
        <v>526</v>
      </c>
      <c r="C625" s="16">
        <v>25000</v>
      </c>
      <c r="D625" s="16">
        <v>1420</v>
      </c>
      <c r="E625" s="2">
        <f t="shared" si="9"/>
        <v>35500000</v>
      </c>
      <c r="G625" s="16"/>
      <c r="H625" s="16"/>
      <c r="I625" s="16"/>
    </row>
    <row r="626" spans="1:9" ht="12.75">
      <c r="A626" s="3" t="s">
        <v>78</v>
      </c>
      <c r="B626" s="2" t="s">
        <v>527</v>
      </c>
      <c r="C626" s="16">
        <v>425000</v>
      </c>
      <c r="D626" s="16">
        <v>1205</v>
      </c>
      <c r="E626" s="2">
        <f t="shared" si="9"/>
        <v>512125000</v>
      </c>
      <c r="G626" s="16"/>
      <c r="H626" s="16"/>
      <c r="I626" s="16"/>
    </row>
    <row r="627" spans="1:9" ht="12.75">
      <c r="A627" s="3" t="s">
        <v>78</v>
      </c>
      <c r="B627" s="2" t="s">
        <v>758</v>
      </c>
      <c r="C627" s="16">
        <v>474000</v>
      </c>
      <c r="D627" s="16">
        <v>1625</v>
      </c>
      <c r="E627" s="2">
        <f t="shared" si="9"/>
        <v>770250000</v>
      </c>
      <c r="G627" s="16"/>
      <c r="H627" s="16"/>
      <c r="I627" s="16"/>
    </row>
    <row r="628" spans="1:9" ht="12.75">
      <c r="A628" s="3" t="s">
        <v>78</v>
      </c>
      <c r="B628" s="2" t="s">
        <v>528</v>
      </c>
      <c r="C628" s="16">
        <v>94920</v>
      </c>
      <c r="D628" s="16">
        <v>1625</v>
      </c>
      <c r="E628" s="2">
        <f t="shared" si="9"/>
        <v>154245000</v>
      </c>
      <c r="G628" s="16"/>
      <c r="H628" s="16"/>
      <c r="I628" s="16"/>
    </row>
    <row r="629" spans="1:9" ht="12.75">
      <c r="A629" s="3" t="s">
        <v>78</v>
      </c>
      <c r="B629" s="2" t="s">
        <v>529</v>
      </c>
      <c r="C629" s="16">
        <v>330000</v>
      </c>
      <c r="D629" s="16">
        <v>1048</v>
      </c>
      <c r="E629" s="2">
        <f t="shared" si="9"/>
        <v>345840000</v>
      </c>
      <c r="G629" s="16"/>
      <c r="H629" s="16"/>
      <c r="I629" s="16"/>
    </row>
    <row r="630" spans="1:9" ht="12.75">
      <c r="A630" s="3" t="s">
        <v>78</v>
      </c>
      <c r="B630" s="2" t="s">
        <v>530</v>
      </c>
      <c r="C630" s="16">
        <v>10000</v>
      </c>
      <c r="D630" s="18" t="s">
        <v>960</v>
      </c>
      <c r="E630" s="2">
        <f t="shared" si="9"/>
        <v>10000</v>
      </c>
      <c r="G630" s="16"/>
      <c r="H630" s="16"/>
      <c r="I630" s="16"/>
    </row>
    <row r="631" spans="1:9" ht="12.75">
      <c r="A631" s="3" t="s">
        <v>78</v>
      </c>
      <c r="B631" s="2" t="s">
        <v>532</v>
      </c>
      <c r="C631" s="16">
        <v>30000</v>
      </c>
      <c r="D631" s="16">
        <v>1795</v>
      </c>
      <c r="E631" s="2">
        <f t="shared" si="9"/>
        <v>53850000</v>
      </c>
      <c r="G631" s="16"/>
      <c r="H631" s="16"/>
      <c r="I631" s="16"/>
    </row>
    <row r="632" spans="1:9" ht="12.75">
      <c r="A632" s="3" t="s">
        <v>78</v>
      </c>
      <c r="B632" s="2" t="s">
        <v>531</v>
      </c>
      <c r="C632" s="16">
        <v>12000</v>
      </c>
      <c r="D632" s="16">
        <v>4100</v>
      </c>
      <c r="E632" s="2">
        <f t="shared" si="9"/>
        <v>49200000</v>
      </c>
      <c r="G632" s="16"/>
      <c r="H632" s="16"/>
      <c r="I632" s="16"/>
    </row>
    <row r="633" spans="1:6" ht="12.75">
      <c r="A633" s="27" t="s">
        <v>735</v>
      </c>
      <c r="E633" s="13" t="s">
        <v>350</v>
      </c>
      <c r="F633" s="15"/>
    </row>
    <row r="634" spans="1:9" ht="12.75">
      <c r="A634" s="3" t="s">
        <v>735</v>
      </c>
      <c r="B634" s="2" t="s">
        <v>533</v>
      </c>
      <c r="C634" s="16">
        <v>850000</v>
      </c>
      <c r="D634" s="16">
        <v>1040</v>
      </c>
      <c r="E634" s="2">
        <f t="shared" si="9"/>
        <v>884000000</v>
      </c>
      <c r="G634" s="16"/>
      <c r="H634" s="16"/>
      <c r="I634" s="16"/>
    </row>
    <row r="635" spans="1:9" ht="12.75">
      <c r="A635" s="3" t="s">
        <v>735</v>
      </c>
      <c r="B635" s="3" t="s">
        <v>534</v>
      </c>
      <c r="C635" s="16">
        <v>294000</v>
      </c>
      <c r="D635" s="16">
        <v>367</v>
      </c>
      <c r="E635" s="2">
        <f t="shared" si="9"/>
        <v>107898000</v>
      </c>
      <c r="F635" s="3"/>
      <c r="G635" s="16"/>
      <c r="H635" s="16"/>
      <c r="I635" s="16"/>
    </row>
    <row r="636" spans="1:9" ht="12.75">
      <c r="A636" s="3" t="s">
        <v>735</v>
      </c>
      <c r="B636" s="3" t="s">
        <v>738</v>
      </c>
      <c r="C636" s="16">
        <v>374656</v>
      </c>
      <c r="D636" s="16">
        <v>2450</v>
      </c>
      <c r="E636" s="2">
        <f t="shared" si="9"/>
        <v>917907200</v>
      </c>
      <c r="F636" s="3"/>
      <c r="G636" s="16"/>
      <c r="H636" s="16"/>
      <c r="I636" s="16"/>
    </row>
    <row r="637" spans="1:9" ht="12.75">
      <c r="A637" s="3" t="s">
        <v>735</v>
      </c>
      <c r="B637" s="3" t="s">
        <v>742</v>
      </c>
      <c r="C637" s="16">
        <v>23000</v>
      </c>
      <c r="D637" s="16">
        <v>215</v>
      </c>
      <c r="E637" s="2">
        <f t="shared" si="9"/>
        <v>4945000</v>
      </c>
      <c r="F637" s="3"/>
      <c r="G637" s="16"/>
      <c r="H637" s="16"/>
      <c r="I637" s="16"/>
    </row>
    <row r="638" spans="1:9" ht="12.75">
      <c r="A638" s="3" t="s">
        <v>735</v>
      </c>
      <c r="B638" s="3" t="s">
        <v>740</v>
      </c>
      <c r="C638" s="16">
        <v>23600</v>
      </c>
      <c r="D638" s="16">
        <v>500</v>
      </c>
      <c r="E638" s="2">
        <f t="shared" si="9"/>
        <v>11800000</v>
      </c>
      <c r="F638" s="3"/>
      <c r="G638" s="16"/>
      <c r="H638" s="16"/>
      <c r="I638" s="16"/>
    </row>
    <row r="639" spans="1:9" ht="12.75">
      <c r="A639" s="3" t="s">
        <v>735</v>
      </c>
      <c r="B639" s="3" t="s">
        <v>743</v>
      </c>
      <c r="C639" s="16">
        <v>5200</v>
      </c>
      <c r="D639" s="16">
        <v>600</v>
      </c>
      <c r="E639" s="2">
        <f t="shared" si="9"/>
        <v>3120000</v>
      </c>
      <c r="F639" s="3"/>
      <c r="G639" s="16"/>
      <c r="H639" s="16"/>
      <c r="I639" s="16"/>
    </row>
    <row r="640" spans="1:9" ht="12.75">
      <c r="A640" s="3" t="s">
        <v>735</v>
      </c>
      <c r="B640" s="3" t="s">
        <v>535</v>
      </c>
      <c r="C640" s="16">
        <v>5200</v>
      </c>
      <c r="D640" s="16">
        <v>515</v>
      </c>
      <c r="E640" s="2">
        <f t="shared" si="9"/>
        <v>2678000</v>
      </c>
      <c r="F640" s="3" t="s">
        <v>61</v>
      </c>
      <c r="G640" s="16"/>
      <c r="H640" s="16"/>
      <c r="I640" s="16"/>
    </row>
    <row r="641" spans="1:9" ht="12.75">
      <c r="A641" s="3" t="s">
        <v>735</v>
      </c>
      <c r="B641" s="3" t="s">
        <v>744</v>
      </c>
      <c r="C641" s="16">
        <v>225000</v>
      </c>
      <c r="D641" s="16">
        <v>920</v>
      </c>
      <c r="E641" s="2">
        <f t="shared" si="9"/>
        <v>207000000</v>
      </c>
      <c r="F641" s="3"/>
      <c r="G641" s="16"/>
      <c r="H641" s="16"/>
      <c r="I641" s="16"/>
    </row>
    <row r="642" spans="1:9" ht="12.75">
      <c r="A642" s="3" t="s">
        <v>735</v>
      </c>
      <c r="B642" s="2" t="s">
        <v>536</v>
      </c>
      <c r="C642" s="16">
        <v>201600</v>
      </c>
      <c r="D642" s="16">
        <v>320</v>
      </c>
      <c r="E642" s="2">
        <f t="shared" si="9"/>
        <v>64512000</v>
      </c>
      <c r="G642" s="16"/>
      <c r="H642" s="16"/>
      <c r="I642" s="16"/>
    </row>
    <row r="643" spans="1:9" ht="12.75">
      <c r="A643" s="3" t="s">
        <v>735</v>
      </c>
      <c r="B643" s="2" t="s">
        <v>537</v>
      </c>
      <c r="C643" s="16">
        <v>156000</v>
      </c>
      <c r="D643" s="16">
        <v>315</v>
      </c>
      <c r="E643" s="2">
        <f aca="true" t="shared" si="10" ref="E643:E706">PRODUCT(C643,D643)</f>
        <v>49140000</v>
      </c>
      <c r="G643" s="16"/>
      <c r="H643" s="16"/>
      <c r="I643" s="16"/>
    </row>
    <row r="644" spans="1:9" ht="12.75">
      <c r="A644" s="3" t="s">
        <v>735</v>
      </c>
      <c r="B644" s="3" t="s">
        <v>745</v>
      </c>
      <c r="C644" s="16">
        <v>133000</v>
      </c>
      <c r="D644" s="16">
        <v>295</v>
      </c>
      <c r="E644" s="2">
        <f t="shared" si="10"/>
        <v>39235000</v>
      </c>
      <c r="F644" s="3"/>
      <c r="G644" s="16"/>
      <c r="H644" s="16"/>
      <c r="I644" s="16"/>
    </row>
    <row r="645" spans="1:9" ht="12.75">
      <c r="A645" s="3" t="s">
        <v>735</v>
      </c>
      <c r="B645" s="3" t="s">
        <v>555</v>
      </c>
      <c r="C645" s="16">
        <v>266000</v>
      </c>
      <c r="D645" s="16">
        <v>235</v>
      </c>
      <c r="E645" s="2">
        <f t="shared" si="10"/>
        <v>62510000</v>
      </c>
      <c r="F645" s="3"/>
      <c r="G645" s="16"/>
      <c r="H645" s="16"/>
      <c r="I645" s="16"/>
    </row>
    <row r="646" spans="1:9" ht="12.75">
      <c r="A646" s="3" t="s">
        <v>735</v>
      </c>
      <c r="B646" s="3" t="s">
        <v>538</v>
      </c>
      <c r="C646" s="16">
        <v>800000</v>
      </c>
      <c r="D646" s="16">
        <v>675</v>
      </c>
      <c r="E646" s="2">
        <f t="shared" si="10"/>
        <v>540000000</v>
      </c>
      <c r="F646" s="3"/>
      <c r="G646" s="16"/>
      <c r="H646" s="16"/>
      <c r="I646" s="16"/>
    </row>
    <row r="647" spans="1:9" ht="12.75">
      <c r="A647" s="3" t="s">
        <v>735</v>
      </c>
      <c r="B647" s="3" t="s">
        <v>539</v>
      </c>
      <c r="C647" s="16">
        <v>25000</v>
      </c>
      <c r="D647" s="16">
        <v>785</v>
      </c>
      <c r="E647" s="2">
        <f t="shared" si="10"/>
        <v>19625000</v>
      </c>
      <c r="F647" s="3"/>
      <c r="G647" s="16"/>
      <c r="H647" s="16"/>
      <c r="I647" s="16"/>
    </row>
    <row r="648" spans="1:9" ht="12.75">
      <c r="A648" s="3" t="s">
        <v>735</v>
      </c>
      <c r="B648" s="3" t="s">
        <v>540</v>
      </c>
      <c r="C648" s="16">
        <v>25000</v>
      </c>
      <c r="D648" s="16">
        <v>640</v>
      </c>
      <c r="E648" s="2">
        <f t="shared" si="10"/>
        <v>16000000</v>
      </c>
      <c r="F648" s="3" t="s">
        <v>61</v>
      </c>
      <c r="G648" s="16"/>
      <c r="H648" s="16"/>
      <c r="I648" s="16"/>
    </row>
    <row r="649" spans="1:9" ht="12.75">
      <c r="A649" s="3" t="s">
        <v>735</v>
      </c>
      <c r="B649" s="3" t="s">
        <v>541</v>
      </c>
      <c r="C649" s="16">
        <v>686000</v>
      </c>
      <c r="D649" s="16">
        <v>1010</v>
      </c>
      <c r="E649" s="2">
        <f t="shared" si="10"/>
        <v>692860000</v>
      </c>
      <c r="F649" s="3"/>
      <c r="G649" s="16"/>
      <c r="H649" s="16"/>
      <c r="I649" s="16"/>
    </row>
    <row r="650" spans="1:9" ht="12.75">
      <c r="A650" s="3" t="s">
        <v>735</v>
      </c>
      <c r="B650" s="3" t="s">
        <v>542</v>
      </c>
      <c r="C650" s="16">
        <v>667500</v>
      </c>
      <c r="D650" s="16">
        <v>740</v>
      </c>
      <c r="E650" s="2">
        <f t="shared" si="10"/>
        <v>493950000</v>
      </c>
      <c r="F650" s="3"/>
      <c r="G650" s="16"/>
      <c r="H650" s="16"/>
      <c r="I650" s="16"/>
    </row>
    <row r="651" spans="1:9" ht="12.75">
      <c r="A651" s="3" t="s">
        <v>735</v>
      </c>
      <c r="B651" s="3" t="s">
        <v>543</v>
      </c>
      <c r="C651" s="16">
        <v>680000</v>
      </c>
      <c r="D651" s="16">
        <v>1500</v>
      </c>
      <c r="E651" s="2">
        <f t="shared" si="10"/>
        <v>1020000000</v>
      </c>
      <c r="F651" s="3"/>
      <c r="G651" s="16"/>
      <c r="H651" s="16"/>
      <c r="I651" s="16"/>
    </row>
    <row r="652" spans="1:9" ht="12.75">
      <c r="A652" s="3" t="s">
        <v>735</v>
      </c>
      <c r="B652" s="3" t="s">
        <v>736</v>
      </c>
      <c r="C652" s="16">
        <v>364000</v>
      </c>
      <c r="D652" s="16">
        <v>900</v>
      </c>
      <c r="E652" s="2">
        <f t="shared" si="10"/>
        <v>327600000</v>
      </c>
      <c r="F652" s="3"/>
      <c r="G652" s="16"/>
      <c r="H652" s="16"/>
      <c r="I652" s="16"/>
    </row>
    <row r="653" spans="1:9" ht="12.75">
      <c r="A653" s="3" t="s">
        <v>735</v>
      </c>
      <c r="B653" s="3" t="s">
        <v>544</v>
      </c>
      <c r="C653" s="16">
        <v>116000</v>
      </c>
      <c r="D653" s="16">
        <v>727</v>
      </c>
      <c r="E653" s="2">
        <f t="shared" si="10"/>
        <v>84332000</v>
      </c>
      <c r="F653" s="3" t="s">
        <v>61</v>
      </c>
      <c r="G653" s="16"/>
      <c r="H653" s="16"/>
      <c r="I653" s="16"/>
    </row>
    <row r="654" spans="1:9" ht="12.75">
      <c r="A654" s="3" t="s">
        <v>735</v>
      </c>
      <c r="B654" s="2" t="s">
        <v>737</v>
      </c>
      <c r="C654" s="16">
        <v>118350</v>
      </c>
      <c r="D654" s="16">
        <v>1051</v>
      </c>
      <c r="E654" s="2">
        <f t="shared" si="10"/>
        <v>124385850</v>
      </c>
      <c r="G654" s="16"/>
      <c r="H654" s="16"/>
      <c r="I654" s="16"/>
    </row>
    <row r="655" spans="1:9" ht="12.75">
      <c r="A655" s="3" t="s">
        <v>735</v>
      </c>
      <c r="B655" s="2" t="s">
        <v>739</v>
      </c>
      <c r="C655" s="16">
        <v>2200000</v>
      </c>
      <c r="D655" s="16">
        <v>421</v>
      </c>
      <c r="E655" s="2">
        <f t="shared" si="10"/>
        <v>926200000</v>
      </c>
      <c r="G655" s="16"/>
      <c r="H655" s="16"/>
      <c r="I655" s="16"/>
    </row>
    <row r="656" spans="1:9" ht="12.75">
      <c r="A656" s="3" t="s">
        <v>735</v>
      </c>
      <c r="B656" s="3" t="s">
        <v>545</v>
      </c>
      <c r="C656" s="16">
        <v>456000</v>
      </c>
      <c r="D656" s="16">
        <v>925</v>
      </c>
      <c r="E656" s="2">
        <f t="shared" si="10"/>
        <v>421800000</v>
      </c>
      <c r="F656" s="3"/>
      <c r="G656" s="16"/>
      <c r="H656" s="16"/>
      <c r="I656" s="16"/>
    </row>
    <row r="657" spans="1:9" ht="12.75">
      <c r="A657" s="3" t="s">
        <v>735</v>
      </c>
      <c r="B657" s="2" t="s">
        <v>546</v>
      </c>
      <c r="C657" s="16">
        <v>46184</v>
      </c>
      <c r="D657" s="16">
        <v>1480</v>
      </c>
      <c r="E657" s="2">
        <f t="shared" si="10"/>
        <v>68352320</v>
      </c>
      <c r="G657" s="16"/>
      <c r="H657" s="16"/>
      <c r="I657" s="16"/>
    </row>
    <row r="658" spans="1:9" ht="12.75">
      <c r="A658" s="3" t="s">
        <v>735</v>
      </c>
      <c r="B658" s="2" t="s">
        <v>547</v>
      </c>
      <c r="C658" s="16">
        <v>277104</v>
      </c>
      <c r="D658" s="16">
        <v>870</v>
      </c>
      <c r="E658" s="2">
        <f t="shared" si="10"/>
        <v>241080480</v>
      </c>
      <c r="G658" s="16"/>
      <c r="H658" s="16"/>
      <c r="I658" s="16"/>
    </row>
    <row r="659" spans="1:9" ht="12.75">
      <c r="A659" s="3" t="s">
        <v>735</v>
      </c>
      <c r="B659" s="2" t="s">
        <v>548</v>
      </c>
      <c r="C659" s="16">
        <v>160862</v>
      </c>
      <c r="D659" s="16">
        <v>172</v>
      </c>
      <c r="E659" s="2">
        <f t="shared" si="10"/>
        <v>27668264</v>
      </c>
      <c r="G659" s="16"/>
      <c r="H659" s="16"/>
      <c r="I659" s="16"/>
    </row>
    <row r="660" spans="1:9" ht="12.75">
      <c r="A660" s="3" t="s">
        <v>735</v>
      </c>
      <c r="B660" s="2" t="s">
        <v>741</v>
      </c>
      <c r="C660" s="16">
        <v>255000</v>
      </c>
      <c r="D660" s="16">
        <v>745</v>
      </c>
      <c r="E660" s="2">
        <f t="shared" si="10"/>
        <v>189975000</v>
      </c>
      <c r="G660" s="16"/>
      <c r="H660" s="16"/>
      <c r="I660" s="16"/>
    </row>
    <row r="661" spans="1:9" ht="12.75">
      <c r="A661" s="3" t="s">
        <v>735</v>
      </c>
      <c r="B661" s="3" t="s">
        <v>549</v>
      </c>
      <c r="C661" s="16">
        <v>2150000</v>
      </c>
      <c r="D661" s="16">
        <v>580</v>
      </c>
      <c r="E661" s="2">
        <f t="shared" si="10"/>
        <v>1247000000</v>
      </c>
      <c r="F661" s="3"/>
      <c r="G661" s="16"/>
      <c r="H661" s="16"/>
      <c r="I661" s="16"/>
    </row>
    <row r="662" spans="1:9" ht="12.75">
      <c r="A662" s="3" t="s">
        <v>735</v>
      </c>
      <c r="B662" s="2" t="s">
        <v>550</v>
      </c>
      <c r="C662" s="16">
        <v>918540</v>
      </c>
      <c r="D662" s="16">
        <v>280</v>
      </c>
      <c r="E662" s="2">
        <f t="shared" si="10"/>
        <v>257191200</v>
      </c>
      <c r="G662" s="16"/>
      <c r="H662" s="16"/>
      <c r="I662" s="16"/>
    </row>
    <row r="663" spans="1:9" ht="12.75">
      <c r="A663" s="3" t="s">
        <v>735</v>
      </c>
      <c r="B663" s="3" t="s">
        <v>746</v>
      </c>
      <c r="C663" s="16">
        <v>24000</v>
      </c>
      <c r="D663" s="16">
        <v>293</v>
      </c>
      <c r="E663" s="2">
        <f t="shared" si="10"/>
        <v>7032000</v>
      </c>
      <c r="F663" s="3"/>
      <c r="G663" s="16"/>
      <c r="H663" s="16"/>
      <c r="I663" s="16"/>
    </row>
    <row r="664" spans="1:9" ht="12.75">
      <c r="A664" s="3" t="s">
        <v>735</v>
      </c>
      <c r="B664" s="3" t="s">
        <v>551</v>
      </c>
      <c r="C664" s="16">
        <v>12000</v>
      </c>
      <c r="D664" s="16">
        <v>292</v>
      </c>
      <c r="E664" s="2">
        <f t="shared" si="10"/>
        <v>3504000</v>
      </c>
      <c r="F664" s="3"/>
      <c r="G664" s="16"/>
      <c r="H664" s="16"/>
      <c r="I664" s="16"/>
    </row>
    <row r="665" spans="1:9" ht="12.75">
      <c r="A665" s="3" t="s">
        <v>735</v>
      </c>
      <c r="B665" s="3" t="s">
        <v>764</v>
      </c>
      <c r="C665" s="16">
        <v>200000</v>
      </c>
      <c r="D665" s="16">
        <v>380</v>
      </c>
      <c r="E665" s="2">
        <f t="shared" si="10"/>
        <v>76000000</v>
      </c>
      <c r="F665" s="3"/>
      <c r="G665" s="16"/>
      <c r="H665" s="16"/>
      <c r="I665" s="16"/>
    </row>
    <row r="666" spans="1:9" ht="12.75">
      <c r="A666" s="3" t="s">
        <v>735</v>
      </c>
      <c r="B666" s="2" t="s">
        <v>552</v>
      </c>
      <c r="C666" s="16">
        <v>1300000</v>
      </c>
      <c r="D666" s="16">
        <v>430</v>
      </c>
      <c r="E666" s="2">
        <f t="shared" si="10"/>
        <v>559000000</v>
      </c>
      <c r="G666" s="16"/>
      <c r="H666" s="16"/>
      <c r="I666" s="16"/>
    </row>
    <row r="667" spans="1:9" ht="12.75">
      <c r="A667" s="3" t="s">
        <v>735</v>
      </c>
      <c r="B667" s="3" t="s">
        <v>553</v>
      </c>
      <c r="C667" s="16">
        <v>288000</v>
      </c>
      <c r="D667" s="16">
        <v>1445</v>
      </c>
      <c r="E667" s="2">
        <f t="shared" si="10"/>
        <v>416160000</v>
      </c>
      <c r="F667" s="3"/>
      <c r="G667" s="16"/>
      <c r="H667" s="16"/>
      <c r="I667" s="16"/>
    </row>
    <row r="668" spans="1:9" ht="12.75">
      <c r="A668" s="3" t="s">
        <v>735</v>
      </c>
      <c r="B668" s="3" t="s">
        <v>554</v>
      </c>
      <c r="C668" s="16">
        <v>1200000</v>
      </c>
      <c r="D668" s="16">
        <v>475</v>
      </c>
      <c r="E668" s="2">
        <f t="shared" si="10"/>
        <v>570000000</v>
      </c>
      <c r="F668" s="3"/>
      <c r="G668" s="16"/>
      <c r="H668" s="16"/>
      <c r="I668" s="16"/>
    </row>
    <row r="669" spans="1:9" ht="12.75">
      <c r="A669" s="27" t="s">
        <v>759</v>
      </c>
      <c r="C669" s="13" t="s">
        <v>924</v>
      </c>
      <c r="D669" s="13" t="s">
        <v>925</v>
      </c>
      <c r="E669" s="13" t="s">
        <v>350</v>
      </c>
      <c r="F669" s="15"/>
      <c r="G669" s="13" t="s">
        <v>926</v>
      </c>
      <c r="H669" s="13" t="s">
        <v>927</v>
      </c>
      <c r="I669" s="13" t="s">
        <v>976</v>
      </c>
    </row>
    <row r="670" spans="1:9" ht="12.75">
      <c r="A670" s="3" t="s">
        <v>759</v>
      </c>
      <c r="B670" s="2" t="s">
        <v>556</v>
      </c>
      <c r="C670" s="16">
        <v>120000</v>
      </c>
      <c r="D670" s="18">
        <v>175</v>
      </c>
      <c r="E670" s="2">
        <f t="shared" si="10"/>
        <v>21000000</v>
      </c>
      <c r="G670" s="16"/>
      <c r="H670" s="16"/>
      <c r="I670" s="16"/>
    </row>
    <row r="671" spans="1:9" ht="12.75">
      <c r="A671" s="3" t="s">
        <v>759</v>
      </c>
      <c r="B671" s="2" t="s">
        <v>557</v>
      </c>
      <c r="C671" s="16">
        <v>147539</v>
      </c>
      <c r="D671" s="18">
        <v>100</v>
      </c>
      <c r="E671" s="2">
        <f t="shared" si="10"/>
        <v>14753900</v>
      </c>
      <c r="F671" s="2" t="s">
        <v>62</v>
      </c>
      <c r="G671" s="16"/>
      <c r="H671" s="16"/>
      <c r="I671" s="16"/>
    </row>
    <row r="672" spans="1:9" ht="12.75">
      <c r="A672" s="3" t="s">
        <v>759</v>
      </c>
      <c r="B672" s="2" t="s">
        <v>558</v>
      </c>
      <c r="C672" s="16">
        <v>15000</v>
      </c>
      <c r="D672" s="16">
        <v>7400</v>
      </c>
      <c r="E672" s="2">
        <f t="shared" si="10"/>
        <v>111000000</v>
      </c>
      <c r="G672" s="16"/>
      <c r="H672" s="16"/>
      <c r="I672" s="16"/>
    </row>
    <row r="673" spans="1:9" ht="12.75">
      <c r="A673" s="3" t="s">
        <v>759</v>
      </c>
      <c r="B673" s="3" t="s">
        <v>559</v>
      </c>
      <c r="C673" s="31">
        <v>80000</v>
      </c>
      <c r="D673" s="31">
        <v>2365</v>
      </c>
      <c r="E673" s="2">
        <f t="shared" si="10"/>
        <v>189200000</v>
      </c>
      <c r="F673" s="3"/>
      <c r="G673" s="16"/>
      <c r="H673" s="16"/>
      <c r="I673" s="16"/>
    </row>
    <row r="674" spans="1:9" ht="12.75">
      <c r="A674" s="3" t="s">
        <v>759</v>
      </c>
      <c r="B674" s="3" t="s">
        <v>560</v>
      </c>
      <c r="C674" s="31">
        <v>20000</v>
      </c>
      <c r="D674" s="31">
        <v>4850</v>
      </c>
      <c r="E674" s="2">
        <f t="shared" si="10"/>
        <v>97000000</v>
      </c>
      <c r="F674" s="3" t="s">
        <v>62</v>
      </c>
      <c r="G674" s="16"/>
      <c r="H674" s="16"/>
      <c r="I674" s="16"/>
    </row>
    <row r="675" spans="1:9" ht="12.75">
      <c r="A675" s="3" t="s">
        <v>759</v>
      </c>
      <c r="B675" s="2" t="s">
        <v>760</v>
      </c>
      <c r="C675" s="31">
        <v>216000</v>
      </c>
      <c r="D675" s="31">
        <v>1200</v>
      </c>
      <c r="E675" s="2">
        <f t="shared" si="10"/>
        <v>259200000</v>
      </c>
      <c r="G675" s="16"/>
      <c r="H675" s="16"/>
      <c r="I675" s="16"/>
    </row>
    <row r="676" spans="1:9" ht="12.75">
      <c r="A676" s="3" t="s">
        <v>759</v>
      </c>
      <c r="B676" s="2" t="s">
        <v>561</v>
      </c>
      <c r="C676" s="31">
        <v>720000</v>
      </c>
      <c r="D676" s="31">
        <v>220</v>
      </c>
      <c r="E676" s="2">
        <f t="shared" si="10"/>
        <v>158400000</v>
      </c>
      <c r="G676" s="16"/>
      <c r="H676" s="16"/>
      <c r="I676" s="16"/>
    </row>
    <row r="677" spans="1:9" ht="12.75">
      <c r="A677" s="3" t="s">
        <v>759</v>
      </c>
      <c r="B677" s="2" t="s">
        <v>562</v>
      </c>
      <c r="C677" s="31">
        <v>46000</v>
      </c>
      <c r="D677" s="31">
        <v>615</v>
      </c>
      <c r="E677" s="2">
        <f t="shared" si="10"/>
        <v>28290000</v>
      </c>
      <c r="F677" s="2" t="s">
        <v>64</v>
      </c>
      <c r="G677" s="16"/>
      <c r="H677" s="16"/>
      <c r="I677" s="16"/>
    </row>
    <row r="678" spans="1:9" ht="12.75">
      <c r="A678" s="3" t="s">
        <v>759</v>
      </c>
      <c r="B678" s="2" t="s">
        <v>563</v>
      </c>
      <c r="C678" s="31">
        <v>104000</v>
      </c>
      <c r="D678" s="31">
        <v>1167</v>
      </c>
      <c r="E678" s="2">
        <f t="shared" si="10"/>
        <v>121368000</v>
      </c>
      <c r="G678" s="16"/>
      <c r="H678" s="16"/>
      <c r="I678" s="16"/>
    </row>
    <row r="679" spans="1:9" ht="12.75">
      <c r="A679" s="3" t="s">
        <v>759</v>
      </c>
      <c r="B679" s="2" t="s">
        <v>563</v>
      </c>
      <c r="C679" s="16">
        <v>10000</v>
      </c>
      <c r="D679" s="16">
        <v>4700</v>
      </c>
      <c r="E679" s="2">
        <f t="shared" si="10"/>
        <v>47000000</v>
      </c>
      <c r="G679" s="16"/>
      <c r="H679" s="16"/>
      <c r="I679" s="16"/>
    </row>
    <row r="680" spans="1:9" ht="12.75">
      <c r="A680" s="3" t="s">
        <v>759</v>
      </c>
      <c r="B680" s="2" t="s">
        <v>564</v>
      </c>
      <c r="C680" s="16">
        <v>12500</v>
      </c>
      <c r="D680" s="16">
        <v>390</v>
      </c>
      <c r="E680" s="2">
        <f t="shared" si="10"/>
        <v>4875000</v>
      </c>
      <c r="G680" s="16"/>
      <c r="H680" s="16"/>
      <c r="I680" s="16"/>
    </row>
    <row r="681" spans="1:9" ht="12.75">
      <c r="A681" s="3" t="s">
        <v>759</v>
      </c>
      <c r="B681" s="2" t="s">
        <v>565</v>
      </c>
      <c r="C681" s="16">
        <v>363000</v>
      </c>
      <c r="D681" s="16">
        <v>3400</v>
      </c>
      <c r="E681" s="2">
        <f t="shared" si="10"/>
        <v>1234200000</v>
      </c>
      <c r="G681" s="16"/>
      <c r="H681" s="16"/>
      <c r="I681" s="16"/>
    </row>
    <row r="682" spans="1:9" ht="12.75">
      <c r="A682" s="3" t="s">
        <v>759</v>
      </c>
      <c r="B682" s="2" t="s">
        <v>566</v>
      </c>
      <c r="C682" s="16">
        <v>132000</v>
      </c>
      <c r="D682" s="16">
        <v>3400</v>
      </c>
      <c r="E682" s="2">
        <f t="shared" si="10"/>
        <v>448800000</v>
      </c>
      <c r="F682" s="2" t="s">
        <v>61</v>
      </c>
      <c r="G682" s="16"/>
      <c r="H682" s="16"/>
      <c r="I682" s="16"/>
    </row>
    <row r="683" spans="1:9" ht="12.75">
      <c r="A683" s="3" t="s">
        <v>759</v>
      </c>
      <c r="B683" s="2" t="s">
        <v>567</v>
      </c>
      <c r="C683" s="16">
        <v>200000</v>
      </c>
      <c r="D683" s="16">
        <v>980</v>
      </c>
      <c r="E683" s="2">
        <f t="shared" si="10"/>
        <v>196000000</v>
      </c>
      <c r="G683" s="16"/>
      <c r="H683" s="16"/>
      <c r="I683" s="16"/>
    </row>
    <row r="684" spans="1:9" ht="12.75">
      <c r="A684" s="3" t="s">
        <v>759</v>
      </c>
      <c r="B684" s="2" t="s">
        <v>568</v>
      </c>
      <c r="C684" s="16">
        <v>10000</v>
      </c>
      <c r="D684" s="16">
        <v>5200</v>
      </c>
      <c r="E684" s="2">
        <f t="shared" si="10"/>
        <v>52000000</v>
      </c>
      <c r="F684" s="2" t="s">
        <v>64</v>
      </c>
      <c r="G684" s="16"/>
      <c r="H684" s="16"/>
      <c r="I684" s="16"/>
    </row>
    <row r="685" spans="1:9" ht="12.75">
      <c r="A685" s="3" t="s">
        <v>759</v>
      </c>
      <c r="B685" s="2" t="s">
        <v>569</v>
      </c>
      <c r="C685" s="16">
        <v>5000</v>
      </c>
      <c r="D685" s="16">
        <v>5200</v>
      </c>
      <c r="E685" s="2">
        <f t="shared" si="10"/>
        <v>26000000</v>
      </c>
      <c r="F685" s="2" t="s">
        <v>64</v>
      </c>
      <c r="G685" s="16"/>
      <c r="H685" s="16"/>
      <c r="I685" s="16"/>
    </row>
    <row r="686" spans="1:9" ht="12.75">
      <c r="A686" s="3" t="s">
        <v>759</v>
      </c>
      <c r="B686" s="2" t="s">
        <v>570</v>
      </c>
      <c r="C686" s="16">
        <v>360000</v>
      </c>
      <c r="D686" s="16">
        <v>800</v>
      </c>
      <c r="E686" s="2">
        <f t="shared" si="10"/>
        <v>288000000</v>
      </c>
      <c r="G686" s="16"/>
      <c r="H686" s="16"/>
      <c r="I686" s="16"/>
    </row>
    <row r="687" spans="1:9" ht="12.75">
      <c r="A687" s="3" t="s">
        <v>759</v>
      </c>
      <c r="B687" s="2" t="s">
        <v>571</v>
      </c>
      <c r="C687" s="16">
        <v>275000</v>
      </c>
      <c r="D687" s="16">
        <v>770</v>
      </c>
      <c r="E687" s="2">
        <f t="shared" si="10"/>
        <v>211750000</v>
      </c>
      <c r="G687" s="16"/>
      <c r="H687" s="16"/>
      <c r="I687" s="16"/>
    </row>
    <row r="688" spans="1:9" ht="12.75">
      <c r="A688" s="3" t="s">
        <v>759</v>
      </c>
      <c r="B688" s="2" t="s">
        <v>572</v>
      </c>
      <c r="C688" s="16">
        <v>40000</v>
      </c>
      <c r="D688" s="16">
        <v>1390</v>
      </c>
      <c r="E688" s="2">
        <f t="shared" si="10"/>
        <v>55600000</v>
      </c>
      <c r="F688" s="2" t="s">
        <v>64</v>
      </c>
      <c r="G688" s="16"/>
      <c r="H688" s="16"/>
      <c r="I688" s="16"/>
    </row>
    <row r="689" spans="1:9" ht="12.75">
      <c r="A689" s="3" t="s">
        <v>759</v>
      </c>
      <c r="B689" s="2" t="s">
        <v>573</v>
      </c>
      <c r="C689" s="16">
        <v>42000</v>
      </c>
      <c r="D689" s="16">
        <v>1210</v>
      </c>
      <c r="E689" s="2">
        <f t="shared" si="10"/>
        <v>50820000</v>
      </c>
      <c r="G689" s="16"/>
      <c r="H689" s="16"/>
      <c r="I689" s="16"/>
    </row>
    <row r="690" spans="1:9" ht="12.75">
      <c r="A690" s="3" t="s">
        <v>759</v>
      </c>
      <c r="B690" s="2" t="s">
        <v>761</v>
      </c>
      <c r="C690" s="16">
        <v>28750</v>
      </c>
      <c r="D690" s="16">
        <v>3970</v>
      </c>
      <c r="E690" s="2">
        <f t="shared" si="10"/>
        <v>114137500</v>
      </c>
      <c r="G690" s="16"/>
      <c r="H690" s="16"/>
      <c r="I690" s="16"/>
    </row>
    <row r="691" spans="1:9" ht="12.75">
      <c r="A691" s="3" t="s">
        <v>759</v>
      </c>
      <c r="B691" s="2" t="s">
        <v>762</v>
      </c>
      <c r="C691" s="16">
        <v>12000</v>
      </c>
      <c r="D691" s="16">
        <v>2850</v>
      </c>
      <c r="E691" s="2">
        <f t="shared" si="10"/>
        <v>34200000</v>
      </c>
      <c r="F691" s="2" t="s">
        <v>64</v>
      </c>
      <c r="G691" s="16"/>
      <c r="H691" s="16"/>
      <c r="I691" s="16"/>
    </row>
    <row r="692" spans="1:9" ht="12.75">
      <c r="A692" s="3" t="s">
        <v>759</v>
      </c>
      <c r="B692" s="3" t="s">
        <v>763</v>
      </c>
      <c r="C692" s="16">
        <v>14400</v>
      </c>
      <c r="D692" s="16">
        <v>175</v>
      </c>
      <c r="E692" s="2">
        <f t="shared" si="10"/>
        <v>2520000</v>
      </c>
      <c r="F692" s="3"/>
      <c r="G692" s="16"/>
      <c r="H692" s="16"/>
      <c r="I692" s="16"/>
    </row>
    <row r="693" spans="1:9" ht="12.75">
      <c r="A693" s="3" t="s">
        <v>759</v>
      </c>
      <c r="B693" s="3" t="s">
        <v>574</v>
      </c>
      <c r="C693" s="16">
        <v>5760</v>
      </c>
      <c r="D693" s="16">
        <v>440</v>
      </c>
      <c r="E693" s="2">
        <f t="shared" si="10"/>
        <v>2534400</v>
      </c>
      <c r="F693" s="3" t="s">
        <v>64</v>
      </c>
      <c r="G693" s="16"/>
      <c r="H693" s="16"/>
      <c r="I693" s="16"/>
    </row>
    <row r="694" spans="1:9" ht="12.75">
      <c r="A694" s="3" t="s">
        <v>759</v>
      </c>
      <c r="B694" s="2" t="s">
        <v>575</v>
      </c>
      <c r="C694" s="16">
        <v>200000</v>
      </c>
      <c r="D694" s="16">
        <v>420</v>
      </c>
      <c r="E694" s="2">
        <f t="shared" si="10"/>
        <v>84000000</v>
      </c>
      <c r="G694" s="16"/>
      <c r="H694" s="16"/>
      <c r="I694" s="16"/>
    </row>
    <row r="695" spans="1:9" ht="12.75">
      <c r="A695" s="3" t="s">
        <v>759</v>
      </c>
      <c r="B695" s="2" t="s">
        <v>576</v>
      </c>
      <c r="C695" s="16">
        <v>275000</v>
      </c>
      <c r="D695" s="16">
        <v>435</v>
      </c>
      <c r="E695" s="2">
        <f t="shared" si="10"/>
        <v>119625000</v>
      </c>
      <c r="G695" s="16"/>
      <c r="H695" s="16"/>
      <c r="I695" s="16"/>
    </row>
    <row r="696" spans="1:9" ht="12.75">
      <c r="A696" s="3" t="s">
        <v>759</v>
      </c>
      <c r="B696" s="2" t="s">
        <v>577</v>
      </c>
      <c r="C696" s="16">
        <v>33000</v>
      </c>
      <c r="D696" s="16">
        <v>410</v>
      </c>
      <c r="E696" s="2">
        <f t="shared" si="10"/>
        <v>13530000</v>
      </c>
      <c r="G696" s="16"/>
      <c r="H696" s="16"/>
      <c r="I696" s="16"/>
    </row>
    <row r="697" spans="1:9" ht="12.75">
      <c r="A697" s="3" t="s">
        <v>759</v>
      </c>
      <c r="B697" s="2" t="s">
        <v>578</v>
      </c>
      <c r="C697" s="16">
        <v>14000</v>
      </c>
      <c r="D697" s="16">
        <v>6000</v>
      </c>
      <c r="E697" s="2">
        <f t="shared" si="10"/>
        <v>84000000</v>
      </c>
      <c r="F697" s="2" t="s">
        <v>62</v>
      </c>
      <c r="G697" s="16"/>
      <c r="H697" s="16"/>
      <c r="I697" s="16"/>
    </row>
    <row r="698" spans="1:9" ht="12.75">
      <c r="A698" s="3" t="s">
        <v>759</v>
      </c>
      <c r="B698" s="2" t="s">
        <v>579</v>
      </c>
      <c r="C698" s="16">
        <v>4700</v>
      </c>
      <c r="D698" s="16">
        <v>4800</v>
      </c>
      <c r="E698" s="2">
        <f t="shared" si="10"/>
        <v>22560000</v>
      </c>
      <c r="F698" s="2" t="s">
        <v>62</v>
      </c>
      <c r="G698" s="16"/>
      <c r="H698" s="16"/>
      <c r="I698" s="16"/>
    </row>
    <row r="699" spans="1:9" ht="12.75">
      <c r="A699" s="3" t="s">
        <v>759</v>
      </c>
      <c r="B699" s="2" t="s">
        <v>580</v>
      </c>
      <c r="C699" s="16">
        <v>1500</v>
      </c>
      <c r="D699" s="16">
        <v>4850</v>
      </c>
      <c r="E699" s="2">
        <f t="shared" si="10"/>
        <v>7275000</v>
      </c>
      <c r="F699" s="2" t="s">
        <v>62</v>
      </c>
      <c r="G699" s="16"/>
      <c r="H699" s="16"/>
      <c r="I699" s="16"/>
    </row>
    <row r="700" spans="1:9" ht="12.75">
      <c r="A700" s="3" t="s">
        <v>759</v>
      </c>
      <c r="B700" s="2" t="s">
        <v>581</v>
      </c>
      <c r="C700" s="16">
        <v>128000</v>
      </c>
      <c r="D700" s="16">
        <v>1410</v>
      </c>
      <c r="E700" s="2">
        <f t="shared" si="10"/>
        <v>180480000</v>
      </c>
      <c r="G700" s="16"/>
      <c r="H700" s="16"/>
      <c r="I700" s="16"/>
    </row>
    <row r="701" spans="1:9" ht="12.75">
      <c r="A701" s="3" t="s">
        <v>759</v>
      </c>
      <c r="B701" s="3" t="s">
        <v>582</v>
      </c>
      <c r="C701" s="16">
        <v>100000</v>
      </c>
      <c r="D701" s="16">
        <v>12990</v>
      </c>
      <c r="E701" s="2">
        <f t="shared" si="10"/>
        <v>1299000000</v>
      </c>
      <c r="F701" s="3"/>
      <c r="G701" s="16"/>
      <c r="H701" s="16"/>
      <c r="I701" s="16"/>
    </row>
    <row r="702" spans="1:9" ht="12.75">
      <c r="A702" s="3" t="s">
        <v>759</v>
      </c>
      <c r="B702" s="3" t="s">
        <v>583</v>
      </c>
      <c r="C702" s="16">
        <v>40000</v>
      </c>
      <c r="D702" s="16">
        <v>11950</v>
      </c>
      <c r="E702" s="2">
        <f t="shared" si="10"/>
        <v>478000000</v>
      </c>
      <c r="F702" s="3" t="s">
        <v>61</v>
      </c>
      <c r="G702" s="16"/>
      <c r="H702" s="16"/>
      <c r="I702" s="16"/>
    </row>
    <row r="703" spans="1:9" ht="12.75">
      <c r="A703" s="3" t="s">
        <v>759</v>
      </c>
      <c r="B703" s="3" t="s">
        <v>584</v>
      </c>
      <c r="C703" s="16">
        <v>1496000</v>
      </c>
      <c r="D703" s="16">
        <v>3250</v>
      </c>
      <c r="E703" s="2">
        <f t="shared" si="10"/>
        <v>4862000000</v>
      </c>
      <c r="F703" s="3"/>
      <c r="G703" s="16"/>
      <c r="H703" s="16"/>
      <c r="I703" s="16"/>
    </row>
    <row r="704" spans="1:9" ht="12.75">
      <c r="A704" s="3" t="s">
        <v>759</v>
      </c>
      <c r="B704" s="3" t="s">
        <v>585</v>
      </c>
      <c r="C704" s="16">
        <v>181166</v>
      </c>
      <c r="D704" s="16">
        <v>4500</v>
      </c>
      <c r="E704" s="2">
        <f t="shared" si="10"/>
        <v>815247000</v>
      </c>
      <c r="F704" s="3"/>
      <c r="G704" s="16"/>
      <c r="H704" s="16"/>
      <c r="I704" s="16"/>
    </row>
    <row r="705" spans="1:9" ht="12.75">
      <c r="A705" s="3" t="s">
        <v>759</v>
      </c>
      <c r="B705" s="3" t="s">
        <v>586</v>
      </c>
      <c r="C705" s="16">
        <v>10000</v>
      </c>
      <c r="D705" s="16">
        <v>19050</v>
      </c>
      <c r="E705" s="2">
        <f t="shared" si="10"/>
        <v>190500000</v>
      </c>
      <c r="F705" s="3" t="s">
        <v>64</v>
      </c>
      <c r="G705" s="16"/>
      <c r="H705" s="16"/>
      <c r="I705" s="16"/>
    </row>
    <row r="706" spans="1:9" ht="12.75">
      <c r="A706" s="3" t="s">
        <v>759</v>
      </c>
      <c r="B706" s="3" t="s">
        <v>587</v>
      </c>
      <c r="C706" s="16">
        <v>1856250</v>
      </c>
      <c r="D706" s="16">
        <v>1150</v>
      </c>
      <c r="E706" s="2">
        <f t="shared" si="10"/>
        <v>2134687500</v>
      </c>
      <c r="F706" s="3"/>
      <c r="G706" s="16"/>
      <c r="H706" s="16"/>
      <c r="I706" s="16"/>
    </row>
    <row r="707" spans="1:9" ht="12.75">
      <c r="A707" s="3" t="s">
        <v>759</v>
      </c>
      <c r="B707" s="2" t="s">
        <v>765</v>
      </c>
      <c r="C707" s="16">
        <v>24000</v>
      </c>
      <c r="D707" s="16">
        <v>3700</v>
      </c>
      <c r="E707" s="2">
        <f aca="true" t="shared" si="11" ref="E707:E770">PRODUCT(C707,D707)</f>
        <v>88800000</v>
      </c>
      <c r="G707" s="16"/>
      <c r="H707" s="16"/>
      <c r="I707" s="16"/>
    </row>
    <row r="708" spans="1:9" ht="12.75">
      <c r="A708" s="3" t="s">
        <v>759</v>
      </c>
      <c r="B708" s="3" t="s">
        <v>588</v>
      </c>
      <c r="C708" s="16">
        <v>160000</v>
      </c>
      <c r="D708" s="16">
        <v>265</v>
      </c>
      <c r="E708" s="2">
        <f t="shared" si="11"/>
        <v>42400000</v>
      </c>
      <c r="F708" s="3"/>
      <c r="G708" s="16"/>
      <c r="H708" s="16"/>
      <c r="I708" s="16"/>
    </row>
    <row r="709" spans="1:9" ht="12.75">
      <c r="A709" s="3" t="s">
        <v>759</v>
      </c>
      <c r="B709" s="3" t="s">
        <v>589</v>
      </c>
      <c r="C709" s="16">
        <v>160000</v>
      </c>
      <c r="D709" s="16">
        <v>248</v>
      </c>
      <c r="E709" s="2">
        <f t="shared" si="11"/>
        <v>39680000</v>
      </c>
      <c r="F709" s="3"/>
      <c r="G709" s="16"/>
      <c r="H709" s="16"/>
      <c r="I709" s="16"/>
    </row>
    <row r="710" spans="1:9" ht="12.75">
      <c r="A710" s="3" t="s">
        <v>759</v>
      </c>
      <c r="B710" s="3" t="s">
        <v>590</v>
      </c>
      <c r="C710" s="16">
        <v>62500</v>
      </c>
      <c r="D710" s="16">
        <v>2950</v>
      </c>
      <c r="E710" s="2">
        <f t="shared" si="11"/>
        <v>184375000</v>
      </c>
      <c r="F710" s="3"/>
      <c r="G710" s="16"/>
      <c r="H710" s="16"/>
      <c r="I710" s="16"/>
    </row>
    <row r="711" spans="1:9" ht="12.75">
      <c r="A711" s="3" t="s">
        <v>759</v>
      </c>
      <c r="B711" s="3" t="s">
        <v>591</v>
      </c>
      <c r="C711" s="16">
        <v>10000</v>
      </c>
      <c r="D711" s="16">
        <v>8850</v>
      </c>
      <c r="E711" s="2">
        <f t="shared" si="11"/>
        <v>88500000</v>
      </c>
      <c r="F711" s="3" t="s">
        <v>64</v>
      </c>
      <c r="G711" s="16"/>
      <c r="H711" s="16"/>
      <c r="I711" s="16"/>
    </row>
    <row r="712" spans="1:9" ht="12.75">
      <c r="A712" s="3" t="s">
        <v>759</v>
      </c>
      <c r="B712" s="3" t="s">
        <v>592</v>
      </c>
      <c r="C712" s="16">
        <v>75000</v>
      </c>
      <c r="D712" s="16">
        <v>103</v>
      </c>
      <c r="E712" s="2">
        <f t="shared" si="11"/>
        <v>7725000</v>
      </c>
      <c r="F712" s="3"/>
      <c r="G712" s="16"/>
      <c r="H712" s="16"/>
      <c r="I712" s="16"/>
    </row>
    <row r="713" spans="1:9" ht="12.75">
      <c r="A713" s="27" t="s">
        <v>593</v>
      </c>
      <c r="C713" s="13" t="s">
        <v>924</v>
      </c>
      <c r="D713" s="13" t="s">
        <v>925</v>
      </c>
      <c r="E713" s="13" t="s">
        <v>350</v>
      </c>
      <c r="F713" s="15"/>
      <c r="G713" s="13" t="s">
        <v>926</v>
      </c>
      <c r="H713" s="13" t="s">
        <v>927</v>
      </c>
      <c r="I713" s="13" t="s">
        <v>976</v>
      </c>
    </row>
    <row r="714" spans="1:9" ht="12.75">
      <c r="A714" s="3" t="s">
        <v>593</v>
      </c>
      <c r="B714" s="20" t="s">
        <v>594</v>
      </c>
      <c r="C714" s="21">
        <v>40000</v>
      </c>
      <c r="D714" s="21">
        <v>1050</v>
      </c>
      <c r="E714" s="2">
        <f t="shared" si="11"/>
        <v>42000000</v>
      </c>
      <c r="F714" s="20"/>
      <c r="G714" s="21"/>
      <c r="H714" s="29"/>
      <c r="I714" s="13"/>
    </row>
    <row r="715" spans="1:9" ht="12.75">
      <c r="A715" s="3" t="s">
        <v>593</v>
      </c>
      <c r="B715" s="20" t="s">
        <v>595</v>
      </c>
      <c r="C715" s="21">
        <v>20000</v>
      </c>
      <c r="D715" s="21" t="s">
        <v>960</v>
      </c>
      <c r="E715" s="2">
        <f t="shared" si="11"/>
        <v>20000</v>
      </c>
      <c r="F715" s="20"/>
      <c r="G715" s="21"/>
      <c r="H715" s="29"/>
      <c r="I715" s="13"/>
    </row>
    <row r="716" spans="1:9" ht="12.75">
      <c r="A716" s="3" t="s">
        <v>593</v>
      </c>
      <c r="B716" s="20" t="s">
        <v>596</v>
      </c>
      <c r="C716" s="21">
        <v>1539000</v>
      </c>
      <c r="D716" s="21">
        <v>2925</v>
      </c>
      <c r="E716" s="2">
        <f t="shared" si="11"/>
        <v>4501575000</v>
      </c>
      <c r="F716" s="20"/>
      <c r="G716" s="21"/>
      <c r="H716" s="29"/>
      <c r="I716" s="13"/>
    </row>
    <row r="717" spans="1:9" ht="12.75">
      <c r="A717" s="3" t="s">
        <v>593</v>
      </c>
      <c r="B717" s="20" t="s">
        <v>597</v>
      </c>
      <c r="C717" s="21">
        <v>305000</v>
      </c>
      <c r="D717" s="21">
        <v>1070</v>
      </c>
      <c r="E717" s="2">
        <f t="shared" si="11"/>
        <v>326350000</v>
      </c>
      <c r="F717" s="20"/>
      <c r="G717" s="21"/>
      <c r="H717" s="29"/>
      <c r="I717" s="13"/>
    </row>
    <row r="718" spans="1:9" ht="12.75">
      <c r="A718" s="3" t="s">
        <v>593</v>
      </c>
      <c r="B718" s="20" t="s">
        <v>598</v>
      </c>
      <c r="C718" s="21">
        <v>55000</v>
      </c>
      <c r="D718" s="21" t="s">
        <v>960</v>
      </c>
      <c r="E718" s="2">
        <f t="shared" si="11"/>
        <v>55000</v>
      </c>
      <c r="F718" s="20"/>
      <c r="G718" s="21"/>
      <c r="H718" s="29"/>
      <c r="I718" s="13"/>
    </row>
    <row r="719" spans="1:9" ht="12.75">
      <c r="A719" s="3" t="s">
        <v>593</v>
      </c>
      <c r="B719" s="20" t="s">
        <v>599</v>
      </c>
      <c r="C719" s="21">
        <v>6000</v>
      </c>
      <c r="D719" s="21">
        <v>8190</v>
      </c>
      <c r="E719" s="2">
        <f t="shared" si="11"/>
        <v>49140000</v>
      </c>
      <c r="F719" s="20" t="s">
        <v>62</v>
      </c>
      <c r="G719" s="21"/>
      <c r="H719" s="29"/>
      <c r="I719" s="13"/>
    </row>
    <row r="720" spans="1:9" ht="12.75">
      <c r="A720" s="3" t="s">
        <v>593</v>
      </c>
      <c r="B720" s="20" t="s">
        <v>600</v>
      </c>
      <c r="C720" s="21">
        <v>27500</v>
      </c>
      <c r="D720" s="21">
        <v>1540</v>
      </c>
      <c r="E720" s="2">
        <f t="shared" si="11"/>
        <v>42350000</v>
      </c>
      <c r="F720" s="20" t="s">
        <v>63</v>
      </c>
      <c r="G720" s="21"/>
      <c r="H720" s="29"/>
      <c r="I720" s="13"/>
    </row>
    <row r="721" spans="1:9" ht="12.75">
      <c r="A721" s="3" t="s">
        <v>593</v>
      </c>
      <c r="B721" s="20" t="s">
        <v>601</v>
      </c>
      <c r="C721" s="21">
        <v>72500</v>
      </c>
      <c r="D721" s="21">
        <v>1306</v>
      </c>
      <c r="E721" s="2">
        <f t="shared" si="11"/>
        <v>94685000</v>
      </c>
      <c r="F721" s="20"/>
      <c r="G721" s="21"/>
      <c r="H721" s="29"/>
      <c r="I721" s="13"/>
    </row>
    <row r="722" spans="1:9" ht="12.75">
      <c r="A722" s="3" t="s">
        <v>593</v>
      </c>
      <c r="B722" s="20" t="s">
        <v>602</v>
      </c>
      <c r="C722" s="21">
        <v>162000</v>
      </c>
      <c r="D722" s="21">
        <v>788</v>
      </c>
      <c r="E722" s="2">
        <f t="shared" si="11"/>
        <v>127656000</v>
      </c>
      <c r="F722" s="20"/>
      <c r="G722" s="21"/>
      <c r="H722" s="29"/>
      <c r="I722" s="13"/>
    </row>
    <row r="723" spans="1:9" ht="12.75">
      <c r="A723" s="3" t="s">
        <v>593</v>
      </c>
      <c r="B723" s="3" t="s">
        <v>603</v>
      </c>
      <c r="C723" s="21">
        <v>120000</v>
      </c>
      <c r="D723" s="21">
        <v>752</v>
      </c>
      <c r="E723" s="2">
        <f t="shared" si="11"/>
        <v>90240000</v>
      </c>
      <c r="F723" s="3"/>
      <c r="G723" s="21"/>
      <c r="H723" s="29"/>
      <c r="I723" s="13"/>
    </row>
    <row r="724" spans="1:9" ht="12.75">
      <c r="A724" s="3" t="s">
        <v>593</v>
      </c>
      <c r="B724" s="20" t="s">
        <v>604</v>
      </c>
      <c r="C724" s="21">
        <v>1400000</v>
      </c>
      <c r="D724" s="21">
        <v>195</v>
      </c>
      <c r="E724" s="2">
        <f t="shared" si="11"/>
        <v>273000000</v>
      </c>
      <c r="F724" s="20"/>
      <c r="G724" s="21"/>
      <c r="H724" s="29"/>
      <c r="I724" s="13"/>
    </row>
    <row r="725" spans="1:9" ht="12.75">
      <c r="A725" s="3" t="s">
        <v>593</v>
      </c>
      <c r="B725" s="20" t="s">
        <v>605</v>
      </c>
      <c r="C725" s="21">
        <v>1210078</v>
      </c>
      <c r="D725" s="21">
        <v>2420</v>
      </c>
      <c r="E725" s="2">
        <f t="shared" si="11"/>
        <v>2928388760</v>
      </c>
      <c r="F725" s="20"/>
      <c r="G725" s="21"/>
      <c r="H725" s="29"/>
      <c r="I725" s="13"/>
    </row>
    <row r="726" spans="1:9" ht="12.75">
      <c r="A726" s="27" t="s">
        <v>606</v>
      </c>
      <c r="C726" s="13" t="s">
        <v>924</v>
      </c>
      <c r="D726" s="13" t="s">
        <v>925</v>
      </c>
      <c r="E726" s="13" t="s">
        <v>350</v>
      </c>
      <c r="F726" s="27"/>
      <c r="G726" s="13" t="s">
        <v>926</v>
      </c>
      <c r="H726" s="13" t="s">
        <v>927</v>
      </c>
      <c r="I726" s="13" t="s">
        <v>976</v>
      </c>
    </row>
    <row r="727" spans="1:9" ht="12.75">
      <c r="A727" s="20" t="s">
        <v>606</v>
      </c>
      <c r="B727" s="2" t="s">
        <v>895</v>
      </c>
      <c r="C727" s="21">
        <v>300000</v>
      </c>
      <c r="D727" s="21">
        <v>158</v>
      </c>
      <c r="E727" s="2">
        <f t="shared" si="11"/>
        <v>47400000</v>
      </c>
      <c r="G727" s="21"/>
      <c r="H727" s="29"/>
      <c r="I727" s="13"/>
    </row>
    <row r="728" spans="1:9" ht="12.75">
      <c r="A728" s="20" t="s">
        <v>606</v>
      </c>
      <c r="B728" s="2" t="s">
        <v>114</v>
      </c>
      <c r="C728" s="21">
        <v>555600</v>
      </c>
      <c r="D728" s="21">
        <v>4000</v>
      </c>
      <c r="E728" s="2">
        <f t="shared" si="11"/>
        <v>2222400000</v>
      </c>
      <c r="G728" s="21"/>
      <c r="H728" s="29"/>
      <c r="I728" s="13"/>
    </row>
    <row r="729" spans="1:9" ht="12.75">
      <c r="A729" s="20" t="s">
        <v>606</v>
      </c>
      <c r="B729" s="20" t="s">
        <v>607</v>
      </c>
      <c r="C729" s="21">
        <v>675000</v>
      </c>
      <c r="D729" s="21">
        <v>1625</v>
      </c>
      <c r="E729" s="2">
        <f t="shared" si="11"/>
        <v>1096875000</v>
      </c>
      <c r="F729" s="20"/>
      <c r="G729" s="21"/>
      <c r="H729" s="29"/>
      <c r="I729" s="13"/>
    </row>
    <row r="730" spans="1:9" ht="12.75">
      <c r="A730" s="20" t="s">
        <v>606</v>
      </c>
      <c r="B730" s="20" t="s">
        <v>608</v>
      </c>
      <c r="C730" s="21">
        <v>250000</v>
      </c>
      <c r="D730" s="21">
        <v>4600</v>
      </c>
      <c r="E730" s="2">
        <f t="shared" si="11"/>
        <v>1150000000</v>
      </c>
      <c r="F730" s="20"/>
      <c r="G730" s="21"/>
      <c r="H730" s="29"/>
      <c r="I730" s="13"/>
    </row>
    <row r="731" spans="1:9" ht="12.75">
      <c r="A731" s="20" t="s">
        <v>606</v>
      </c>
      <c r="B731" s="20" t="s">
        <v>611</v>
      </c>
      <c r="C731" s="21">
        <v>125000</v>
      </c>
      <c r="D731" s="21">
        <v>4600</v>
      </c>
      <c r="E731" s="2">
        <f t="shared" si="11"/>
        <v>575000000</v>
      </c>
      <c r="F731" s="20"/>
      <c r="G731" s="21"/>
      <c r="H731" s="29"/>
      <c r="I731" s="13"/>
    </row>
    <row r="732" spans="1:9" ht="12.75">
      <c r="A732" s="20" t="s">
        <v>606</v>
      </c>
      <c r="B732" s="20" t="s">
        <v>609</v>
      </c>
      <c r="C732" s="21">
        <v>80000</v>
      </c>
      <c r="D732" s="21">
        <v>135</v>
      </c>
      <c r="E732" s="2">
        <f t="shared" si="11"/>
        <v>10800000</v>
      </c>
      <c r="F732" s="20"/>
      <c r="G732" s="21"/>
      <c r="H732" s="29"/>
      <c r="I732" s="13"/>
    </row>
    <row r="733" spans="1:9" ht="12.75">
      <c r="A733" s="20" t="s">
        <v>606</v>
      </c>
      <c r="B733" s="20" t="s">
        <v>610</v>
      </c>
      <c r="C733" s="21">
        <v>40000</v>
      </c>
      <c r="D733" s="21">
        <v>130</v>
      </c>
      <c r="E733" s="2">
        <f t="shared" si="11"/>
        <v>5200000</v>
      </c>
      <c r="F733" s="20"/>
      <c r="G733" s="21"/>
      <c r="H733" s="29"/>
      <c r="I733" s="13"/>
    </row>
    <row r="734" spans="1:9" ht="12.75">
      <c r="A734" s="20" t="s">
        <v>606</v>
      </c>
      <c r="B734" s="20" t="s">
        <v>612</v>
      </c>
      <c r="C734" s="21">
        <v>16000</v>
      </c>
      <c r="D734" s="21">
        <v>16250</v>
      </c>
      <c r="E734" s="2">
        <f t="shared" si="11"/>
        <v>260000000</v>
      </c>
      <c r="F734" s="20"/>
      <c r="G734" s="21"/>
      <c r="H734" s="29"/>
      <c r="I734" s="13"/>
    </row>
    <row r="735" spans="1:9" ht="12.75">
      <c r="A735" s="20" t="s">
        <v>606</v>
      </c>
      <c r="B735" s="20" t="s">
        <v>613</v>
      </c>
      <c r="C735" s="21">
        <v>8000</v>
      </c>
      <c r="D735" s="21">
        <v>8000</v>
      </c>
      <c r="E735" s="2">
        <f t="shared" si="11"/>
        <v>64000000</v>
      </c>
      <c r="F735" s="20" t="s">
        <v>64</v>
      </c>
      <c r="G735" s="21"/>
      <c r="H735" s="29"/>
      <c r="I735" s="13"/>
    </row>
    <row r="736" spans="1:9" ht="12.75">
      <c r="A736" s="27" t="s">
        <v>614</v>
      </c>
      <c r="C736" s="13" t="s">
        <v>924</v>
      </c>
      <c r="D736" s="13" t="s">
        <v>925</v>
      </c>
      <c r="E736" s="13" t="s">
        <v>350</v>
      </c>
      <c r="F736" s="27"/>
      <c r="G736" s="13" t="s">
        <v>926</v>
      </c>
      <c r="H736" s="13" t="s">
        <v>927</v>
      </c>
      <c r="I736" s="13" t="s">
        <v>976</v>
      </c>
    </row>
    <row r="737" spans="1:9" ht="12.75">
      <c r="A737" s="20" t="s">
        <v>614</v>
      </c>
      <c r="B737" s="3" t="s">
        <v>918</v>
      </c>
      <c r="C737" s="21">
        <v>1836000</v>
      </c>
      <c r="D737" s="21">
        <v>1363</v>
      </c>
      <c r="E737" s="2">
        <f t="shared" si="11"/>
        <v>2502468000</v>
      </c>
      <c r="F737" s="3"/>
      <c r="G737" s="21"/>
      <c r="H737" s="29"/>
      <c r="I737" s="13"/>
    </row>
    <row r="738" spans="1:9" ht="12.75">
      <c r="A738" s="20" t="s">
        <v>614</v>
      </c>
      <c r="B738" s="3" t="s">
        <v>919</v>
      </c>
      <c r="C738" s="21">
        <v>80000</v>
      </c>
      <c r="D738" s="21">
        <v>13200</v>
      </c>
      <c r="E738" s="2">
        <f t="shared" si="11"/>
        <v>1056000000</v>
      </c>
      <c r="F738" s="3" t="s">
        <v>62</v>
      </c>
      <c r="G738" s="21"/>
      <c r="H738" s="29"/>
      <c r="I738" s="13"/>
    </row>
    <row r="739" spans="1:9" ht="12.75">
      <c r="A739" s="20" t="s">
        <v>614</v>
      </c>
      <c r="B739" s="3" t="s">
        <v>615</v>
      </c>
      <c r="C739" s="21">
        <v>420000</v>
      </c>
      <c r="D739" s="21">
        <v>740</v>
      </c>
      <c r="E739" s="2">
        <f t="shared" si="11"/>
        <v>310800000</v>
      </c>
      <c r="F739" s="3"/>
      <c r="G739" s="21"/>
      <c r="H739" s="29"/>
      <c r="I739" s="13"/>
    </row>
    <row r="740" spans="1:9" ht="12.75">
      <c r="A740" s="20" t="s">
        <v>614</v>
      </c>
      <c r="B740" s="3" t="s">
        <v>616</v>
      </c>
      <c r="C740" s="21">
        <v>130000</v>
      </c>
      <c r="D740" s="21">
        <v>920</v>
      </c>
      <c r="E740" s="2">
        <f t="shared" si="11"/>
        <v>119600000</v>
      </c>
      <c r="F740" s="3"/>
      <c r="G740" s="21"/>
      <c r="H740" s="29"/>
      <c r="I740" s="13"/>
    </row>
    <row r="741" spans="1:9" ht="12.75">
      <c r="A741" s="20" t="s">
        <v>614</v>
      </c>
      <c r="B741" s="3" t="s">
        <v>617</v>
      </c>
      <c r="C741" s="21">
        <v>140000</v>
      </c>
      <c r="D741" s="21">
        <v>1070</v>
      </c>
      <c r="E741" s="2">
        <f t="shared" si="11"/>
        <v>149800000</v>
      </c>
      <c r="F741" s="3"/>
      <c r="G741" s="21"/>
      <c r="H741" s="29"/>
      <c r="I741" s="13"/>
    </row>
    <row r="742" spans="1:9" ht="12.75">
      <c r="A742" s="20" t="s">
        <v>614</v>
      </c>
      <c r="B742" s="3" t="s">
        <v>618</v>
      </c>
      <c r="C742" s="21">
        <v>1000000</v>
      </c>
      <c r="D742" s="21">
        <v>490</v>
      </c>
      <c r="E742" s="2">
        <f t="shared" si="11"/>
        <v>490000000</v>
      </c>
      <c r="F742" s="3"/>
      <c r="G742" s="21"/>
      <c r="H742" s="29"/>
      <c r="I742" s="13"/>
    </row>
    <row r="743" spans="1:9" ht="12.75">
      <c r="A743" s="20" t="s">
        <v>614</v>
      </c>
      <c r="B743" s="3" t="s">
        <v>619</v>
      </c>
      <c r="C743" s="21">
        <v>265000</v>
      </c>
      <c r="D743" s="21">
        <v>1615</v>
      </c>
      <c r="E743" s="2">
        <f t="shared" si="11"/>
        <v>427975000</v>
      </c>
      <c r="F743" s="3"/>
      <c r="G743" s="21"/>
      <c r="H743" s="29"/>
      <c r="I743" s="13"/>
    </row>
    <row r="744" spans="1:9" ht="12.75">
      <c r="A744" s="20" t="s">
        <v>614</v>
      </c>
      <c r="B744" s="3" t="s">
        <v>620</v>
      </c>
      <c r="C744" s="21">
        <v>53000</v>
      </c>
      <c r="D744" s="21">
        <v>1590</v>
      </c>
      <c r="E744" s="2">
        <f t="shared" si="11"/>
        <v>84270000</v>
      </c>
      <c r="F744" s="3"/>
      <c r="G744" s="21"/>
      <c r="H744" s="29"/>
      <c r="I744" s="13"/>
    </row>
    <row r="745" spans="1:9" ht="12.75">
      <c r="A745" s="20" t="s">
        <v>614</v>
      </c>
      <c r="B745" s="3" t="s">
        <v>621</v>
      </c>
      <c r="C745" s="21">
        <v>30000</v>
      </c>
      <c r="D745" s="21">
        <v>5185</v>
      </c>
      <c r="E745" s="2">
        <f t="shared" si="11"/>
        <v>155550000</v>
      </c>
      <c r="F745" s="3"/>
      <c r="G745" s="21"/>
      <c r="H745" s="29"/>
      <c r="I745" s="13"/>
    </row>
    <row r="746" spans="1:9" ht="12.75">
      <c r="A746" s="20" t="s">
        <v>614</v>
      </c>
      <c r="B746" s="3" t="s">
        <v>622</v>
      </c>
      <c r="C746" s="21">
        <v>72000</v>
      </c>
      <c r="D746" s="21">
        <v>1275</v>
      </c>
      <c r="E746" s="2">
        <f t="shared" si="11"/>
        <v>91800000</v>
      </c>
      <c r="F746" s="3"/>
      <c r="G746" s="21"/>
      <c r="H746" s="29"/>
      <c r="I746" s="13"/>
    </row>
    <row r="747" spans="1:9" ht="12.75">
      <c r="A747" s="20" t="s">
        <v>614</v>
      </c>
      <c r="B747" s="3" t="s">
        <v>623</v>
      </c>
      <c r="C747" s="21">
        <v>634720</v>
      </c>
      <c r="D747" s="21">
        <v>1700</v>
      </c>
      <c r="E747" s="2">
        <f t="shared" si="11"/>
        <v>1079024000</v>
      </c>
      <c r="F747" s="3"/>
      <c r="G747" s="21"/>
      <c r="H747" s="29"/>
      <c r="I747" s="13"/>
    </row>
    <row r="748" spans="1:9" ht="12.75">
      <c r="A748" s="20" t="s">
        <v>614</v>
      </c>
      <c r="B748" s="3" t="s">
        <v>624</v>
      </c>
      <c r="C748" s="21">
        <v>100000</v>
      </c>
      <c r="D748" s="21">
        <v>1682</v>
      </c>
      <c r="E748" s="2">
        <f t="shared" si="11"/>
        <v>168200000</v>
      </c>
      <c r="F748" s="3"/>
      <c r="G748" s="21"/>
      <c r="H748" s="29"/>
      <c r="I748" s="13"/>
    </row>
    <row r="749" spans="1:9" ht="12.75">
      <c r="A749" s="20" t="s">
        <v>614</v>
      </c>
      <c r="B749" s="2" t="s">
        <v>625</v>
      </c>
      <c r="C749" s="21">
        <v>48000</v>
      </c>
      <c r="D749" s="21">
        <v>2830</v>
      </c>
      <c r="E749" s="2">
        <f t="shared" si="11"/>
        <v>135840000</v>
      </c>
      <c r="G749" s="21"/>
      <c r="H749" s="29"/>
      <c r="I749" s="13"/>
    </row>
    <row r="750" spans="1:9" ht="12.75">
      <c r="A750" s="20" t="s">
        <v>614</v>
      </c>
      <c r="B750" s="2" t="s">
        <v>626</v>
      </c>
      <c r="C750" s="21">
        <v>880000</v>
      </c>
      <c r="D750" s="21">
        <v>2570</v>
      </c>
      <c r="E750" s="2">
        <f t="shared" si="11"/>
        <v>2261600000</v>
      </c>
      <c r="G750" s="21"/>
      <c r="H750" s="29"/>
      <c r="I750" s="13"/>
    </row>
    <row r="751" spans="1:9" ht="12.75">
      <c r="A751" s="20" t="s">
        <v>614</v>
      </c>
      <c r="B751" s="2" t="s">
        <v>627</v>
      </c>
      <c r="C751" s="21">
        <v>225500</v>
      </c>
      <c r="D751" s="21">
        <v>2500</v>
      </c>
      <c r="E751" s="2">
        <f t="shared" si="11"/>
        <v>563750000</v>
      </c>
      <c r="G751" s="21"/>
      <c r="H751" s="29"/>
      <c r="I751" s="13"/>
    </row>
    <row r="752" spans="1:9" ht="12.75">
      <c r="A752" s="20" t="s">
        <v>614</v>
      </c>
      <c r="B752" s="2" t="s">
        <v>628</v>
      </c>
      <c r="C752" s="21">
        <v>90801</v>
      </c>
      <c r="D752" s="21">
        <v>1850</v>
      </c>
      <c r="E752" s="2">
        <f t="shared" si="11"/>
        <v>167981850</v>
      </c>
      <c r="G752" s="21"/>
      <c r="H752" s="29"/>
      <c r="I752" s="13"/>
    </row>
    <row r="753" spans="1:9" ht="12.75">
      <c r="A753" s="20" t="s">
        <v>614</v>
      </c>
      <c r="B753" s="2" t="s">
        <v>629</v>
      </c>
      <c r="C753" s="21">
        <v>112000</v>
      </c>
      <c r="D753" s="21">
        <v>1010</v>
      </c>
      <c r="E753" s="2">
        <f t="shared" si="11"/>
        <v>113120000</v>
      </c>
      <c r="G753" s="21"/>
      <c r="H753" s="29"/>
      <c r="I753" s="13"/>
    </row>
    <row r="754" spans="1:9" ht="12.75">
      <c r="A754" s="20" t="s">
        <v>614</v>
      </c>
      <c r="B754" s="2" t="s">
        <v>631</v>
      </c>
      <c r="C754" s="21">
        <v>200000</v>
      </c>
      <c r="D754" s="21">
        <v>980</v>
      </c>
      <c r="E754" s="2">
        <f t="shared" si="11"/>
        <v>196000000</v>
      </c>
      <c r="F754" s="2" t="s">
        <v>61</v>
      </c>
      <c r="G754" s="21"/>
      <c r="H754" s="29"/>
      <c r="I754" s="13"/>
    </row>
    <row r="755" spans="1:9" ht="12.75">
      <c r="A755" s="20" t="s">
        <v>614</v>
      </c>
      <c r="B755" s="2" t="s">
        <v>630</v>
      </c>
      <c r="C755" s="21">
        <v>28000</v>
      </c>
      <c r="D755" s="21">
        <v>2475</v>
      </c>
      <c r="E755" s="2">
        <f t="shared" si="11"/>
        <v>69300000</v>
      </c>
      <c r="F755" s="2" t="s">
        <v>64</v>
      </c>
      <c r="G755" s="21"/>
      <c r="H755" s="29"/>
      <c r="I755" s="13"/>
    </row>
    <row r="756" spans="1:9" ht="12.75">
      <c r="A756" s="20" t="s">
        <v>614</v>
      </c>
      <c r="B756" s="2" t="s">
        <v>632</v>
      </c>
      <c r="C756" s="21">
        <v>96000</v>
      </c>
      <c r="D756" s="21">
        <v>1590</v>
      </c>
      <c r="E756" s="2">
        <f t="shared" si="11"/>
        <v>152640000</v>
      </c>
      <c r="G756" s="21"/>
      <c r="H756" s="29"/>
      <c r="I756" s="13"/>
    </row>
    <row r="757" spans="1:9" ht="12.75">
      <c r="A757" s="20" t="s">
        <v>614</v>
      </c>
      <c r="B757" s="2" t="s">
        <v>633</v>
      </c>
      <c r="C757" s="21">
        <v>110000</v>
      </c>
      <c r="D757" s="21">
        <v>3990</v>
      </c>
      <c r="E757" s="2">
        <f t="shared" si="11"/>
        <v>438900000</v>
      </c>
      <c r="G757" s="21"/>
      <c r="H757" s="29"/>
      <c r="I757" s="13"/>
    </row>
    <row r="758" spans="1:9" ht="12.75">
      <c r="A758" s="20" t="s">
        <v>614</v>
      </c>
      <c r="B758" s="2" t="s">
        <v>634</v>
      </c>
      <c r="C758" s="21">
        <v>27500</v>
      </c>
      <c r="D758" s="21">
        <v>4185</v>
      </c>
      <c r="E758" s="2">
        <f t="shared" si="11"/>
        <v>115087500</v>
      </c>
      <c r="F758" s="2" t="s">
        <v>62</v>
      </c>
      <c r="G758" s="21"/>
      <c r="H758" s="29"/>
      <c r="I758" s="13"/>
    </row>
    <row r="759" spans="1:9" ht="12.75">
      <c r="A759" s="20" t="s">
        <v>614</v>
      </c>
      <c r="B759" s="2" t="s">
        <v>635</v>
      </c>
      <c r="C759" s="21">
        <v>300000</v>
      </c>
      <c r="D759" s="21">
        <v>8300</v>
      </c>
      <c r="E759" s="2">
        <f t="shared" si="11"/>
        <v>2490000000</v>
      </c>
      <c r="G759" s="21"/>
      <c r="H759" s="29"/>
      <c r="I759" s="13"/>
    </row>
    <row r="760" spans="1:9" ht="12.75">
      <c r="A760" s="20" t="s">
        <v>614</v>
      </c>
      <c r="B760" s="2" t="s">
        <v>636</v>
      </c>
      <c r="C760" s="21">
        <v>212760</v>
      </c>
      <c r="D760" s="21">
        <v>6560</v>
      </c>
      <c r="E760" s="2">
        <f t="shared" si="11"/>
        <v>1395705600</v>
      </c>
      <c r="G760" s="21"/>
      <c r="H760" s="29"/>
      <c r="I760" s="13"/>
    </row>
    <row r="761" spans="1:9" ht="12.75">
      <c r="A761" s="20" t="s">
        <v>614</v>
      </c>
      <c r="B761" s="2" t="s">
        <v>637</v>
      </c>
      <c r="C761" s="21">
        <v>640000</v>
      </c>
      <c r="D761" s="21">
        <v>4250</v>
      </c>
      <c r="E761" s="2">
        <f t="shared" si="11"/>
        <v>2720000000</v>
      </c>
      <c r="G761" s="21"/>
      <c r="H761" s="29"/>
      <c r="I761" s="13"/>
    </row>
    <row r="762" spans="1:9" ht="12.75">
      <c r="A762" s="20" t="s">
        <v>614</v>
      </c>
      <c r="B762" s="2" t="s">
        <v>638</v>
      </c>
      <c r="C762" s="21">
        <v>1304920</v>
      </c>
      <c r="D762" s="21">
        <v>1944</v>
      </c>
      <c r="E762" s="2">
        <f t="shared" si="11"/>
        <v>2536764480</v>
      </c>
      <c r="G762" s="21"/>
      <c r="H762" s="29"/>
      <c r="I762" s="13"/>
    </row>
    <row r="763" spans="1:9" ht="12.75">
      <c r="A763" s="20" t="s">
        <v>614</v>
      </c>
      <c r="B763" s="2" t="s">
        <v>639</v>
      </c>
      <c r="C763" s="21">
        <v>80000</v>
      </c>
      <c r="D763" s="21">
        <v>1055</v>
      </c>
      <c r="E763" s="2">
        <f t="shared" si="11"/>
        <v>84400000</v>
      </c>
      <c r="G763" s="21"/>
      <c r="H763" s="29"/>
      <c r="I763" s="13"/>
    </row>
    <row r="764" spans="1:9" ht="12.75">
      <c r="A764" s="20" t="s">
        <v>614</v>
      </c>
      <c r="B764" s="2" t="s">
        <v>640</v>
      </c>
      <c r="C764" s="21">
        <v>417000</v>
      </c>
      <c r="D764" s="21">
        <v>261</v>
      </c>
      <c r="E764" s="2">
        <f t="shared" si="11"/>
        <v>108837000</v>
      </c>
      <c r="G764" s="21"/>
      <c r="H764" s="29"/>
      <c r="I764" s="13"/>
    </row>
    <row r="765" spans="1:9" ht="12.75">
      <c r="A765" s="20" t="s">
        <v>614</v>
      </c>
      <c r="B765" s="3" t="s">
        <v>894</v>
      </c>
      <c r="C765" s="21">
        <v>280000</v>
      </c>
      <c r="D765" s="21">
        <v>2390</v>
      </c>
      <c r="E765" s="2">
        <f t="shared" si="11"/>
        <v>669200000</v>
      </c>
      <c r="F765" s="3"/>
      <c r="G765" s="21"/>
      <c r="H765" s="29"/>
      <c r="I765" s="13"/>
    </row>
    <row r="766" spans="1:9" ht="12.75">
      <c r="A766" s="20" t="s">
        <v>614</v>
      </c>
      <c r="B766" s="2" t="s">
        <v>641</v>
      </c>
      <c r="C766" s="21">
        <v>60000</v>
      </c>
      <c r="D766" s="21">
        <v>910</v>
      </c>
      <c r="E766" s="2">
        <f t="shared" si="11"/>
        <v>54600000</v>
      </c>
      <c r="G766" s="21"/>
      <c r="H766" s="29"/>
      <c r="I766" s="13"/>
    </row>
    <row r="767" spans="1:9" ht="12.75">
      <c r="A767" s="20" t="s">
        <v>614</v>
      </c>
      <c r="B767" s="2" t="s">
        <v>642</v>
      </c>
      <c r="C767" s="21">
        <v>192000</v>
      </c>
      <c r="D767" s="21">
        <v>500</v>
      </c>
      <c r="E767" s="2">
        <f t="shared" si="11"/>
        <v>96000000</v>
      </c>
      <c r="G767" s="21"/>
      <c r="H767" s="29"/>
      <c r="I767" s="13"/>
    </row>
    <row r="768" spans="1:9" ht="12.75">
      <c r="A768" s="20" t="s">
        <v>614</v>
      </c>
      <c r="B768" s="2" t="s">
        <v>643</v>
      </c>
      <c r="C768" s="21">
        <v>80000</v>
      </c>
      <c r="D768" s="21">
        <v>2400</v>
      </c>
      <c r="E768" s="2">
        <f t="shared" si="11"/>
        <v>192000000</v>
      </c>
      <c r="G768" s="21"/>
      <c r="H768" s="29"/>
      <c r="I768" s="13"/>
    </row>
    <row r="769" spans="1:9" ht="12.75">
      <c r="A769" s="20" t="s">
        <v>614</v>
      </c>
      <c r="B769" s="2" t="s">
        <v>644</v>
      </c>
      <c r="C769" s="21">
        <v>138000</v>
      </c>
      <c r="D769" s="21">
        <v>1970</v>
      </c>
      <c r="E769" s="2">
        <f t="shared" si="11"/>
        <v>271860000</v>
      </c>
      <c r="G769" s="21"/>
      <c r="H769" s="29"/>
      <c r="I769" s="13"/>
    </row>
    <row r="770" spans="1:9" ht="12.75">
      <c r="A770" s="20" t="s">
        <v>614</v>
      </c>
      <c r="B770" s="2" t="s">
        <v>645</v>
      </c>
      <c r="C770" s="21">
        <v>127500</v>
      </c>
      <c r="D770" s="21">
        <v>700</v>
      </c>
      <c r="E770" s="2">
        <f t="shared" si="11"/>
        <v>89250000</v>
      </c>
      <c r="G770" s="21"/>
      <c r="H770" s="29"/>
      <c r="I770" s="13"/>
    </row>
    <row r="771" spans="1:9" ht="12.75">
      <c r="A771" s="20" t="s">
        <v>614</v>
      </c>
      <c r="B771" s="2" t="s">
        <v>646</v>
      </c>
      <c r="C771" s="21">
        <v>127500</v>
      </c>
      <c r="D771" s="21">
        <v>672</v>
      </c>
      <c r="E771" s="2">
        <f aca="true" t="shared" si="12" ref="E771:E834">PRODUCT(C771,D771)</f>
        <v>85680000</v>
      </c>
      <c r="G771" s="21"/>
      <c r="H771" s="29"/>
      <c r="I771" s="13"/>
    </row>
    <row r="772" spans="1:9" ht="12.75">
      <c r="A772" s="20" t="s">
        <v>614</v>
      </c>
      <c r="B772" s="2" t="s">
        <v>647</v>
      </c>
      <c r="C772" s="21">
        <v>1607375</v>
      </c>
      <c r="D772" s="21">
        <v>2160</v>
      </c>
      <c r="E772" s="2">
        <f t="shared" si="12"/>
        <v>3471930000</v>
      </c>
      <c r="G772" s="21"/>
      <c r="H772" s="29"/>
      <c r="I772" s="13"/>
    </row>
    <row r="773" spans="1:9" ht="12.75">
      <c r="A773" s="20" t="s">
        <v>614</v>
      </c>
      <c r="B773" s="2" t="s">
        <v>647</v>
      </c>
      <c r="C773" s="21">
        <v>621342</v>
      </c>
      <c r="D773" s="21">
        <v>2050</v>
      </c>
      <c r="E773" s="2">
        <f t="shared" si="12"/>
        <v>1273751100</v>
      </c>
      <c r="G773" s="21"/>
      <c r="H773" s="29"/>
      <c r="I773" s="13"/>
    </row>
    <row r="774" spans="1:9" ht="12.75">
      <c r="A774" s="20" t="s">
        <v>614</v>
      </c>
      <c r="B774" s="2" t="s">
        <v>647</v>
      </c>
      <c r="C774" s="21">
        <v>215658</v>
      </c>
      <c r="D774" s="21">
        <v>2050</v>
      </c>
      <c r="E774" s="2">
        <f t="shared" si="12"/>
        <v>442098900</v>
      </c>
      <c r="G774" s="21"/>
      <c r="H774" s="29"/>
      <c r="I774" s="13"/>
    </row>
    <row r="775" spans="1:9" ht="12.75">
      <c r="A775" s="20" t="s">
        <v>614</v>
      </c>
      <c r="B775" s="2" t="s">
        <v>648</v>
      </c>
      <c r="C775" s="21">
        <v>116600</v>
      </c>
      <c r="D775" s="21">
        <v>3020</v>
      </c>
      <c r="E775" s="2">
        <f t="shared" si="12"/>
        <v>352132000</v>
      </c>
      <c r="G775" s="21"/>
      <c r="H775" s="29"/>
      <c r="I775" s="13"/>
    </row>
    <row r="776" spans="1:9" ht="12.75">
      <c r="A776" s="20" t="s">
        <v>614</v>
      </c>
      <c r="B776" s="2" t="s">
        <v>649</v>
      </c>
      <c r="C776" s="21">
        <v>20400</v>
      </c>
      <c r="D776" s="21">
        <v>2790</v>
      </c>
      <c r="E776" s="2">
        <f t="shared" si="12"/>
        <v>56916000</v>
      </c>
      <c r="F776" s="2" t="s">
        <v>61</v>
      </c>
      <c r="G776" s="21"/>
      <c r="H776" s="29"/>
      <c r="I776" s="13"/>
    </row>
    <row r="777" spans="1:9" ht="12.75">
      <c r="A777" s="20" t="s">
        <v>614</v>
      </c>
      <c r="B777" s="2" t="s">
        <v>650</v>
      </c>
      <c r="C777" s="21">
        <v>2000000</v>
      </c>
      <c r="D777" s="21">
        <v>3145</v>
      </c>
      <c r="E777" s="2">
        <f t="shared" si="12"/>
        <v>6290000000</v>
      </c>
      <c r="G777" s="21"/>
      <c r="H777" s="29"/>
      <c r="I777" s="13"/>
    </row>
    <row r="778" spans="1:9" ht="12.75">
      <c r="A778" s="20" t="s">
        <v>614</v>
      </c>
      <c r="B778" s="2" t="s">
        <v>651</v>
      </c>
      <c r="C778" s="21">
        <v>87000</v>
      </c>
      <c r="D778" s="21">
        <v>2195</v>
      </c>
      <c r="E778" s="2">
        <f t="shared" si="12"/>
        <v>190965000</v>
      </c>
      <c r="G778" s="21"/>
      <c r="H778" s="29"/>
      <c r="I778" s="13"/>
    </row>
    <row r="779" spans="1:9" ht="12.75">
      <c r="A779" s="20" t="s">
        <v>614</v>
      </c>
      <c r="B779" s="2" t="s">
        <v>116</v>
      </c>
      <c r="C779" s="21">
        <v>50000</v>
      </c>
      <c r="D779" s="21">
        <v>16000</v>
      </c>
      <c r="E779" s="2">
        <f t="shared" si="12"/>
        <v>800000000</v>
      </c>
      <c r="F779" s="2" t="s">
        <v>61</v>
      </c>
      <c r="G779" s="21"/>
      <c r="H779" s="29"/>
      <c r="I779" s="13"/>
    </row>
    <row r="780" spans="1:9" ht="12.75">
      <c r="A780" s="20" t="s">
        <v>614</v>
      </c>
      <c r="B780" s="2" t="s">
        <v>115</v>
      </c>
      <c r="C780" s="21">
        <v>1200</v>
      </c>
      <c r="D780" s="21">
        <v>42950</v>
      </c>
      <c r="E780" s="2">
        <f t="shared" si="12"/>
        <v>51540000</v>
      </c>
      <c r="F780" s="2" t="s">
        <v>64</v>
      </c>
      <c r="G780" s="21"/>
      <c r="H780" s="29"/>
      <c r="I780" s="13"/>
    </row>
    <row r="781" spans="1:9" ht="12.75">
      <c r="A781" s="20" t="s">
        <v>614</v>
      </c>
      <c r="B781" s="2" t="s">
        <v>117</v>
      </c>
      <c r="C781" s="21">
        <v>50000</v>
      </c>
      <c r="D781" s="21">
        <v>3695</v>
      </c>
      <c r="E781" s="2">
        <f t="shared" si="12"/>
        <v>184750000</v>
      </c>
      <c r="G781" s="21"/>
      <c r="H781" s="29"/>
      <c r="I781" s="13"/>
    </row>
    <row r="782" spans="1:9" ht="12.75">
      <c r="A782" s="20" t="s">
        <v>614</v>
      </c>
      <c r="B782" s="3" t="s">
        <v>897</v>
      </c>
      <c r="C782" s="21">
        <v>900630</v>
      </c>
      <c r="D782" s="21">
        <v>5525</v>
      </c>
      <c r="E782" s="2">
        <f t="shared" si="12"/>
        <v>4975980750</v>
      </c>
      <c r="F782" s="3"/>
      <c r="G782" s="21"/>
      <c r="H782" s="29"/>
      <c r="I782" s="13"/>
    </row>
    <row r="783" spans="1:9" ht="12.75">
      <c r="A783" s="20" t="s">
        <v>614</v>
      </c>
      <c r="B783" s="2" t="s">
        <v>118</v>
      </c>
      <c r="C783" s="21">
        <v>250000</v>
      </c>
      <c r="D783" s="21">
        <v>1670</v>
      </c>
      <c r="E783" s="2">
        <f t="shared" si="12"/>
        <v>417500000</v>
      </c>
      <c r="G783" s="21"/>
      <c r="H783" s="29"/>
      <c r="I783" s="13"/>
    </row>
    <row r="784" spans="1:9" ht="12.75">
      <c r="A784" s="20" t="s">
        <v>614</v>
      </c>
      <c r="B784" s="3" t="s">
        <v>126</v>
      </c>
      <c r="C784" s="21">
        <v>9000</v>
      </c>
      <c r="D784" s="21">
        <v>4950</v>
      </c>
      <c r="E784" s="2">
        <f t="shared" si="12"/>
        <v>44550000</v>
      </c>
      <c r="F784" s="3"/>
      <c r="G784" s="21"/>
      <c r="H784" s="29"/>
      <c r="I784" s="13"/>
    </row>
    <row r="785" spans="1:9" ht="12.75">
      <c r="A785" s="20" t="s">
        <v>614</v>
      </c>
      <c r="B785" s="2" t="s">
        <v>127</v>
      </c>
      <c r="C785" s="21">
        <v>8000</v>
      </c>
      <c r="D785" s="21">
        <v>1090</v>
      </c>
      <c r="E785" s="2">
        <f t="shared" si="12"/>
        <v>8720000</v>
      </c>
      <c r="G785" s="21"/>
      <c r="H785" s="29"/>
      <c r="I785" s="13"/>
    </row>
    <row r="786" spans="1:9" ht="12.75">
      <c r="A786" s="20" t="s">
        <v>614</v>
      </c>
      <c r="B786" s="2" t="s">
        <v>128</v>
      </c>
      <c r="C786" s="21">
        <v>60000</v>
      </c>
      <c r="D786" s="21">
        <v>4695</v>
      </c>
      <c r="E786" s="2">
        <f t="shared" si="12"/>
        <v>281700000</v>
      </c>
      <c r="G786" s="21"/>
      <c r="H786" s="29"/>
      <c r="I786" s="13"/>
    </row>
    <row r="787" spans="1:9" ht="12.75">
      <c r="A787" s="20" t="s">
        <v>614</v>
      </c>
      <c r="B787" s="3" t="s">
        <v>129</v>
      </c>
      <c r="C787" s="21">
        <v>30600</v>
      </c>
      <c r="D787" s="21">
        <v>4000</v>
      </c>
      <c r="E787" s="2">
        <f t="shared" si="12"/>
        <v>122400000</v>
      </c>
      <c r="F787" s="3"/>
      <c r="G787" s="21"/>
      <c r="H787" s="21"/>
      <c r="I787" s="16"/>
    </row>
    <row r="788" spans="1:9" ht="12.75">
      <c r="A788" s="20" t="s">
        <v>614</v>
      </c>
      <c r="B788" s="3" t="s">
        <v>130</v>
      </c>
      <c r="C788" s="21">
        <v>9400</v>
      </c>
      <c r="D788" s="21">
        <v>3850</v>
      </c>
      <c r="E788" s="2">
        <f t="shared" si="12"/>
        <v>36190000</v>
      </c>
      <c r="F788" s="3" t="s">
        <v>61</v>
      </c>
      <c r="G788" s="21"/>
      <c r="H788" s="21"/>
      <c r="I788" s="16"/>
    </row>
    <row r="789" spans="1:9" ht="12.75">
      <c r="A789" s="20" t="s">
        <v>614</v>
      </c>
      <c r="B789" s="2" t="s">
        <v>131</v>
      </c>
      <c r="C789" s="21">
        <v>30000</v>
      </c>
      <c r="D789" s="21">
        <v>9700</v>
      </c>
      <c r="E789" s="2">
        <f t="shared" si="12"/>
        <v>291000000</v>
      </c>
      <c r="G789" s="21"/>
      <c r="H789" s="21"/>
      <c r="I789" s="16"/>
    </row>
    <row r="790" spans="1:9" ht="12.75">
      <c r="A790" s="20" t="s">
        <v>614</v>
      </c>
      <c r="B790" s="3" t="s">
        <v>132</v>
      </c>
      <c r="C790" s="21">
        <v>123000</v>
      </c>
      <c r="D790" s="21">
        <v>4250</v>
      </c>
      <c r="E790" s="2">
        <f t="shared" si="12"/>
        <v>522750000</v>
      </c>
      <c r="F790" s="3"/>
      <c r="G790" s="21"/>
      <c r="H790" s="21"/>
      <c r="I790" s="16"/>
    </row>
    <row r="791" spans="1:9" ht="12.75">
      <c r="A791" s="20" t="s">
        <v>614</v>
      </c>
      <c r="B791" s="3" t="s">
        <v>133</v>
      </c>
      <c r="C791" s="21">
        <v>30750</v>
      </c>
      <c r="D791" s="21">
        <v>4650</v>
      </c>
      <c r="E791" s="2">
        <f t="shared" si="12"/>
        <v>142987500</v>
      </c>
      <c r="F791" s="3" t="s">
        <v>62</v>
      </c>
      <c r="G791" s="21"/>
      <c r="H791" s="21"/>
      <c r="I791" s="16"/>
    </row>
    <row r="792" spans="1:9" ht="12.75">
      <c r="A792" s="20" t="s">
        <v>614</v>
      </c>
      <c r="B792" s="3" t="s">
        <v>134</v>
      </c>
      <c r="C792" s="21">
        <v>50000</v>
      </c>
      <c r="D792" s="21">
        <v>4150</v>
      </c>
      <c r="E792" s="2">
        <f t="shared" si="12"/>
        <v>207500000</v>
      </c>
      <c r="F792" s="3"/>
      <c r="G792" s="21"/>
      <c r="H792" s="21"/>
      <c r="I792" s="16"/>
    </row>
    <row r="793" spans="1:9" ht="12.75">
      <c r="A793" s="20" t="s">
        <v>614</v>
      </c>
      <c r="B793" s="2" t="s">
        <v>135</v>
      </c>
      <c r="C793" s="21">
        <v>450000</v>
      </c>
      <c r="D793" s="21">
        <v>1920</v>
      </c>
      <c r="E793" s="2">
        <f t="shared" si="12"/>
        <v>864000000</v>
      </c>
      <c r="G793" s="21"/>
      <c r="H793" s="21"/>
      <c r="I793" s="16"/>
    </row>
    <row r="794" spans="1:9" ht="12.75">
      <c r="A794" s="20" t="s">
        <v>614</v>
      </c>
      <c r="B794" s="3" t="s">
        <v>136</v>
      </c>
      <c r="C794" s="21">
        <v>40000</v>
      </c>
      <c r="D794" s="21">
        <v>1751</v>
      </c>
      <c r="E794" s="2">
        <f t="shared" si="12"/>
        <v>70040000</v>
      </c>
      <c r="F794" s="3"/>
      <c r="G794" s="21"/>
      <c r="H794" s="21"/>
      <c r="I794" s="16"/>
    </row>
    <row r="795" spans="1:9" ht="12.75">
      <c r="A795" s="20" t="s">
        <v>614</v>
      </c>
      <c r="B795" s="3" t="s">
        <v>137</v>
      </c>
      <c r="C795" s="21">
        <v>40000</v>
      </c>
      <c r="D795" s="21">
        <v>1354</v>
      </c>
      <c r="E795" s="2">
        <f t="shared" si="12"/>
        <v>54160000</v>
      </c>
      <c r="F795" s="3" t="s">
        <v>61</v>
      </c>
      <c r="G795" s="21"/>
      <c r="H795" s="21"/>
      <c r="I795" s="16"/>
    </row>
    <row r="796" spans="1:9" ht="12.75">
      <c r="A796" s="20" t="s">
        <v>614</v>
      </c>
      <c r="B796" s="3" t="s">
        <v>138</v>
      </c>
      <c r="C796" s="21">
        <v>77775</v>
      </c>
      <c r="D796" s="21">
        <v>4740</v>
      </c>
      <c r="E796" s="2">
        <f t="shared" si="12"/>
        <v>368653500</v>
      </c>
      <c r="F796" s="3"/>
      <c r="G796" s="21"/>
      <c r="H796" s="21"/>
      <c r="I796" s="16"/>
    </row>
    <row r="797" spans="1:9" ht="12.75">
      <c r="A797" s="20" t="s">
        <v>614</v>
      </c>
      <c r="B797" s="3" t="s">
        <v>896</v>
      </c>
      <c r="C797" s="21">
        <v>42225</v>
      </c>
      <c r="D797" s="21">
        <v>4185</v>
      </c>
      <c r="E797" s="2">
        <f t="shared" si="12"/>
        <v>176711625</v>
      </c>
      <c r="F797" s="3" t="s">
        <v>61</v>
      </c>
      <c r="G797" s="21"/>
      <c r="H797" s="21"/>
      <c r="I797" s="16"/>
    </row>
    <row r="798" spans="1:9" ht="12.75">
      <c r="A798" s="27" t="s">
        <v>139</v>
      </c>
      <c r="C798" s="13" t="s">
        <v>924</v>
      </c>
      <c r="D798" s="13" t="s">
        <v>925</v>
      </c>
      <c r="E798" s="13" t="s">
        <v>350</v>
      </c>
      <c r="F798" s="15"/>
      <c r="G798" s="13" t="s">
        <v>926</v>
      </c>
      <c r="H798" s="13" t="s">
        <v>927</v>
      </c>
      <c r="I798" s="13" t="s">
        <v>976</v>
      </c>
    </row>
    <row r="799" spans="1:9" ht="12.75">
      <c r="A799" s="3" t="s">
        <v>139</v>
      </c>
      <c r="B799" s="3" t="s">
        <v>875</v>
      </c>
      <c r="C799" s="21">
        <v>10000</v>
      </c>
      <c r="D799" s="21">
        <v>1425</v>
      </c>
      <c r="E799" s="2">
        <f t="shared" si="12"/>
        <v>14250000</v>
      </c>
      <c r="F799" s="3"/>
      <c r="G799" s="21"/>
      <c r="H799" s="21"/>
      <c r="I799" s="16"/>
    </row>
    <row r="800" spans="1:9" ht="12.75">
      <c r="A800" s="3" t="s">
        <v>139</v>
      </c>
      <c r="B800" s="20" t="s">
        <v>140</v>
      </c>
      <c r="C800" s="21">
        <v>14000</v>
      </c>
      <c r="D800" s="21">
        <v>4200</v>
      </c>
      <c r="E800" s="2">
        <f t="shared" si="12"/>
        <v>58800000</v>
      </c>
      <c r="F800" s="20"/>
      <c r="G800" s="21"/>
      <c r="H800" s="21"/>
      <c r="I800" s="16"/>
    </row>
    <row r="801" spans="1:9" ht="12.75">
      <c r="A801" s="3" t="s">
        <v>139</v>
      </c>
      <c r="B801" s="3" t="s">
        <v>141</v>
      </c>
      <c r="C801" s="21">
        <v>14500</v>
      </c>
      <c r="D801" s="21">
        <v>400</v>
      </c>
      <c r="E801" s="2">
        <f t="shared" si="12"/>
        <v>5800000</v>
      </c>
      <c r="F801" s="3"/>
      <c r="G801" s="21"/>
      <c r="H801" s="21"/>
      <c r="I801" s="16"/>
    </row>
    <row r="802" spans="1:9" ht="12.75">
      <c r="A802" s="3" t="s">
        <v>139</v>
      </c>
      <c r="B802" s="20" t="s">
        <v>142</v>
      </c>
      <c r="C802" s="21">
        <v>24000</v>
      </c>
      <c r="D802" s="21">
        <v>2300</v>
      </c>
      <c r="E802" s="2">
        <f t="shared" si="12"/>
        <v>55200000</v>
      </c>
      <c r="F802" s="20"/>
      <c r="G802" s="21"/>
      <c r="H802" s="21"/>
      <c r="I802" s="16"/>
    </row>
    <row r="803" spans="1:9" ht="12.75">
      <c r="A803" s="3" t="s">
        <v>139</v>
      </c>
      <c r="B803" s="20" t="s">
        <v>143</v>
      </c>
      <c r="C803" s="21">
        <v>31783</v>
      </c>
      <c r="D803" s="21">
        <v>6400</v>
      </c>
      <c r="E803" s="2">
        <f t="shared" si="12"/>
        <v>203411200</v>
      </c>
      <c r="F803" s="20"/>
      <c r="G803" s="21"/>
      <c r="H803" s="21"/>
      <c r="I803" s="16"/>
    </row>
    <row r="804" spans="1:9" ht="12.75">
      <c r="A804" s="3" t="s">
        <v>139</v>
      </c>
      <c r="B804" s="20" t="s">
        <v>143</v>
      </c>
      <c r="C804" s="21">
        <v>31783</v>
      </c>
      <c r="D804" s="21">
        <v>6000</v>
      </c>
      <c r="E804" s="2">
        <f t="shared" si="12"/>
        <v>190698000</v>
      </c>
      <c r="F804" s="20"/>
      <c r="G804" s="21"/>
      <c r="H804" s="21"/>
      <c r="I804" s="16"/>
    </row>
    <row r="805" spans="1:9" ht="12.75">
      <c r="A805" s="3" t="s">
        <v>139</v>
      </c>
      <c r="B805" s="3" t="s">
        <v>876</v>
      </c>
      <c r="C805" s="21">
        <v>100000</v>
      </c>
      <c r="D805" s="21">
        <v>18400</v>
      </c>
      <c r="E805" s="2">
        <f t="shared" si="12"/>
        <v>1840000000</v>
      </c>
      <c r="F805" s="3"/>
      <c r="G805" s="21"/>
      <c r="H805" s="21"/>
      <c r="I805" s="16"/>
    </row>
    <row r="806" spans="1:9" ht="12.75">
      <c r="A806" s="3" t="s">
        <v>139</v>
      </c>
      <c r="B806" s="20" t="s">
        <v>144</v>
      </c>
      <c r="C806" s="21">
        <v>10000</v>
      </c>
      <c r="D806" s="21">
        <v>1300</v>
      </c>
      <c r="E806" s="2">
        <f t="shared" si="12"/>
        <v>13000000</v>
      </c>
      <c r="F806" s="20"/>
      <c r="G806" s="21"/>
      <c r="H806" s="21"/>
      <c r="I806" s="16"/>
    </row>
    <row r="807" spans="1:9" ht="12.75">
      <c r="A807" s="3" t="s">
        <v>139</v>
      </c>
      <c r="B807" s="2" t="s">
        <v>877</v>
      </c>
      <c r="C807" s="21">
        <v>10000</v>
      </c>
      <c r="D807" s="21" t="s">
        <v>960</v>
      </c>
      <c r="E807" s="2">
        <f t="shared" si="12"/>
        <v>10000</v>
      </c>
      <c r="F807" s="2" t="s">
        <v>61</v>
      </c>
      <c r="G807" s="21"/>
      <c r="H807" s="21"/>
      <c r="I807" s="16"/>
    </row>
    <row r="808" spans="1:9" ht="12.75">
      <c r="A808" s="27" t="s">
        <v>146</v>
      </c>
      <c r="C808" s="13" t="s">
        <v>924</v>
      </c>
      <c r="D808" s="13" t="s">
        <v>925</v>
      </c>
      <c r="E808" s="13" t="s">
        <v>350</v>
      </c>
      <c r="F808" s="15"/>
      <c r="G808" s="13" t="s">
        <v>926</v>
      </c>
      <c r="H808" s="13" t="s">
        <v>927</v>
      </c>
      <c r="I808" s="13" t="s">
        <v>976</v>
      </c>
    </row>
    <row r="809" spans="1:9" ht="12.75">
      <c r="A809" s="3" t="s">
        <v>146</v>
      </c>
      <c r="B809" s="2" t="s">
        <v>147</v>
      </c>
      <c r="C809" s="21">
        <v>250000</v>
      </c>
      <c r="D809" s="21">
        <v>570</v>
      </c>
      <c r="E809" s="2">
        <f t="shared" si="12"/>
        <v>142500000</v>
      </c>
      <c r="G809" s="21"/>
      <c r="H809" s="21"/>
      <c r="I809" s="16"/>
    </row>
    <row r="810" spans="1:9" ht="12.75">
      <c r="A810" s="3" t="s">
        <v>146</v>
      </c>
      <c r="B810" s="2" t="s">
        <v>148</v>
      </c>
      <c r="C810" s="21">
        <v>40500</v>
      </c>
      <c r="D810" s="21">
        <v>1010</v>
      </c>
      <c r="E810" s="2">
        <f t="shared" si="12"/>
        <v>40905000</v>
      </c>
      <c r="F810" s="2" t="s">
        <v>64</v>
      </c>
      <c r="G810" s="21"/>
      <c r="H810" s="21"/>
      <c r="I810" s="16"/>
    </row>
    <row r="811" spans="1:9" ht="12.75">
      <c r="A811" s="3" t="s">
        <v>146</v>
      </c>
      <c r="B811" s="20" t="s">
        <v>149</v>
      </c>
      <c r="C811" s="21">
        <v>35000</v>
      </c>
      <c r="D811" s="21">
        <v>230</v>
      </c>
      <c r="E811" s="2">
        <f t="shared" si="12"/>
        <v>8050000</v>
      </c>
      <c r="F811" s="20"/>
      <c r="G811" s="21"/>
      <c r="H811" s="21"/>
      <c r="I811" s="16"/>
    </row>
    <row r="812" spans="1:9" ht="12.75">
      <c r="A812" s="3" t="s">
        <v>146</v>
      </c>
      <c r="B812" s="20" t="s">
        <v>150</v>
      </c>
      <c r="C812" s="21">
        <v>35000</v>
      </c>
      <c r="D812" s="21">
        <v>223</v>
      </c>
      <c r="E812" s="2">
        <f t="shared" si="12"/>
        <v>7805000</v>
      </c>
      <c r="F812" s="20"/>
      <c r="G812" s="21"/>
      <c r="H812" s="21"/>
      <c r="I812" s="16"/>
    </row>
    <row r="813" spans="1:9" ht="12.75">
      <c r="A813" s="3" t="s">
        <v>146</v>
      </c>
      <c r="B813" s="20" t="s">
        <v>151</v>
      </c>
      <c r="C813" s="21">
        <v>95000</v>
      </c>
      <c r="D813" s="21">
        <v>195</v>
      </c>
      <c r="E813" s="2">
        <f t="shared" si="12"/>
        <v>18525000</v>
      </c>
      <c r="F813" s="20"/>
      <c r="G813" s="21"/>
      <c r="H813" s="21"/>
      <c r="I813" s="16"/>
    </row>
    <row r="814" spans="1:9" ht="12.75">
      <c r="A814" s="3" t="s">
        <v>146</v>
      </c>
      <c r="B814" s="20" t="s">
        <v>152</v>
      </c>
      <c r="C814" s="21">
        <v>77000</v>
      </c>
      <c r="D814" s="21">
        <v>3800</v>
      </c>
      <c r="E814" s="2">
        <f t="shared" si="12"/>
        <v>292600000</v>
      </c>
      <c r="F814" s="20"/>
      <c r="G814" s="21"/>
      <c r="H814" s="21"/>
      <c r="I814" s="16"/>
    </row>
    <row r="815" spans="1:9" ht="12.75">
      <c r="A815" s="3" t="s">
        <v>146</v>
      </c>
      <c r="B815" s="20" t="s">
        <v>153</v>
      </c>
      <c r="C815" s="21">
        <v>73000</v>
      </c>
      <c r="D815" s="21">
        <v>750</v>
      </c>
      <c r="E815" s="2">
        <f t="shared" si="12"/>
        <v>54750000</v>
      </c>
      <c r="F815" s="20"/>
      <c r="G815" s="21"/>
      <c r="H815" s="21"/>
      <c r="I815" s="16"/>
    </row>
    <row r="816" spans="1:9" ht="12.75">
      <c r="A816" s="3" t="s">
        <v>146</v>
      </c>
      <c r="B816" s="3" t="s">
        <v>870</v>
      </c>
      <c r="C816" s="21">
        <v>200000</v>
      </c>
      <c r="D816" s="21">
        <v>2945</v>
      </c>
      <c r="E816" s="2">
        <f t="shared" si="12"/>
        <v>589000000</v>
      </c>
      <c r="F816" s="3"/>
      <c r="G816" s="21"/>
      <c r="H816" s="21"/>
      <c r="I816" s="16"/>
    </row>
    <row r="817" spans="1:9" ht="12.75">
      <c r="A817" s="3" t="s">
        <v>146</v>
      </c>
      <c r="B817" s="3" t="s">
        <v>871</v>
      </c>
      <c r="C817" s="21">
        <v>16000</v>
      </c>
      <c r="D817" s="21">
        <v>3975</v>
      </c>
      <c r="E817" s="2">
        <f t="shared" si="12"/>
        <v>63600000</v>
      </c>
      <c r="F817" s="3" t="s">
        <v>64</v>
      </c>
      <c r="G817" s="21"/>
      <c r="H817" s="21"/>
      <c r="I817" s="16"/>
    </row>
    <row r="818" spans="1:9" ht="12.75">
      <c r="A818" s="3" t="s">
        <v>146</v>
      </c>
      <c r="B818" s="2" t="s">
        <v>154</v>
      </c>
      <c r="C818" s="21">
        <v>225000</v>
      </c>
      <c r="D818" s="21">
        <v>3100</v>
      </c>
      <c r="E818" s="2">
        <f t="shared" si="12"/>
        <v>697500000</v>
      </c>
      <c r="G818" s="21"/>
      <c r="H818" s="21"/>
      <c r="I818" s="16"/>
    </row>
    <row r="819" spans="1:9" ht="12.75">
      <c r="A819" s="3" t="s">
        <v>146</v>
      </c>
      <c r="B819" s="2" t="s">
        <v>155</v>
      </c>
      <c r="C819" s="21">
        <v>75000</v>
      </c>
      <c r="D819" s="21">
        <v>505</v>
      </c>
      <c r="E819" s="2">
        <f t="shared" si="12"/>
        <v>37875000</v>
      </c>
      <c r="G819" s="21"/>
      <c r="H819" s="21"/>
      <c r="I819" s="16"/>
    </row>
    <row r="820" spans="1:9" ht="12.75">
      <c r="A820" s="3" t="s">
        <v>146</v>
      </c>
      <c r="B820" s="3" t="s">
        <v>156</v>
      </c>
      <c r="C820" s="21">
        <v>22500</v>
      </c>
      <c r="D820" s="21">
        <v>1530</v>
      </c>
      <c r="E820" s="2">
        <f t="shared" si="12"/>
        <v>34425000</v>
      </c>
      <c r="F820" s="3"/>
      <c r="G820" s="21"/>
      <c r="H820" s="21"/>
      <c r="I820" s="16"/>
    </row>
    <row r="821" spans="1:9" ht="12.75">
      <c r="A821" s="3" t="s">
        <v>146</v>
      </c>
      <c r="B821" s="3" t="s">
        <v>872</v>
      </c>
      <c r="C821" s="21">
        <v>150000</v>
      </c>
      <c r="D821" s="21">
        <v>900</v>
      </c>
      <c r="E821" s="2">
        <f t="shared" si="12"/>
        <v>135000000</v>
      </c>
      <c r="F821" s="3"/>
      <c r="G821" s="21"/>
      <c r="H821" s="21"/>
      <c r="I821" s="16"/>
    </row>
    <row r="822" spans="1:9" ht="12.75">
      <c r="A822" s="3" t="s">
        <v>146</v>
      </c>
      <c r="B822" s="3" t="s">
        <v>157</v>
      </c>
      <c r="C822" s="21">
        <v>12500</v>
      </c>
      <c r="D822" s="21">
        <v>3500</v>
      </c>
      <c r="E822" s="2">
        <f t="shared" si="12"/>
        <v>43750000</v>
      </c>
      <c r="F822" s="3" t="s">
        <v>62</v>
      </c>
      <c r="G822" s="21"/>
      <c r="H822" s="21"/>
      <c r="I822" s="16"/>
    </row>
    <row r="823" spans="1:9" ht="12.75">
      <c r="A823" s="3" t="s">
        <v>146</v>
      </c>
      <c r="B823" s="3" t="s">
        <v>873</v>
      </c>
      <c r="C823" s="21">
        <v>240000</v>
      </c>
      <c r="D823" s="21">
        <v>495</v>
      </c>
      <c r="E823" s="2">
        <f t="shared" si="12"/>
        <v>118800000</v>
      </c>
      <c r="F823" s="3"/>
      <c r="G823" s="21"/>
      <c r="H823" s="21"/>
      <c r="I823" s="16"/>
    </row>
    <row r="824" spans="1:9" ht="12.75">
      <c r="A824" s="3" t="s">
        <v>146</v>
      </c>
      <c r="B824" s="3" t="s">
        <v>874</v>
      </c>
      <c r="C824" s="21">
        <v>60000</v>
      </c>
      <c r="D824" s="21">
        <v>515</v>
      </c>
      <c r="E824" s="2">
        <f t="shared" si="12"/>
        <v>30900000</v>
      </c>
      <c r="F824" s="3" t="s">
        <v>63</v>
      </c>
      <c r="G824" s="21"/>
      <c r="H824" s="21"/>
      <c r="I824" s="16"/>
    </row>
    <row r="825" spans="1:9" ht="12.75">
      <c r="A825" s="3" t="s">
        <v>146</v>
      </c>
      <c r="B825" s="3" t="s">
        <v>158</v>
      </c>
      <c r="C825" s="21">
        <v>150000</v>
      </c>
      <c r="D825" s="21">
        <v>735</v>
      </c>
      <c r="E825" s="2">
        <f t="shared" si="12"/>
        <v>110250000</v>
      </c>
      <c r="F825" s="3"/>
      <c r="G825" s="21"/>
      <c r="H825" s="21"/>
      <c r="I825" s="16"/>
    </row>
    <row r="826" spans="1:9" ht="12.75">
      <c r="A826" s="3" t="s">
        <v>146</v>
      </c>
      <c r="B826" s="3" t="s">
        <v>159</v>
      </c>
      <c r="C826" s="21">
        <v>4000</v>
      </c>
      <c r="D826" s="21">
        <v>1450</v>
      </c>
      <c r="E826" s="2">
        <f t="shared" si="12"/>
        <v>5800000</v>
      </c>
      <c r="F826" s="3" t="s">
        <v>64</v>
      </c>
      <c r="G826" s="21"/>
      <c r="H826" s="21"/>
      <c r="I826" s="16"/>
    </row>
    <row r="827" spans="1:9" ht="12.75">
      <c r="A827" s="3" t="s">
        <v>146</v>
      </c>
      <c r="B827" s="3" t="s">
        <v>443</v>
      </c>
      <c r="C827" s="21">
        <v>140000</v>
      </c>
      <c r="D827" s="21">
        <v>1785</v>
      </c>
      <c r="E827" s="2">
        <f t="shared" si="12"/>
        <v>249900000</v>
      </c>
      <c r="F827" s="3"/>
      <c r="G827" s="21"/>
      <c r="H827" s="21"/>
      <c r="I827" s="16"/>
    </row>
    <row r="828" spans="1:9" ht="12.75">
      <c r="A828" s="3" t="s">
        <v>146</v>
      </c>
      <c r="B828" s="3" t="s">
        <v>444</v>
      </c>
      <c r="C828" s="21">
        <v>40000</v>
      </c>
      <c r="D828" s="21" t="s">
        <v>960</v>
      </c>
      <c r="E828" s="2">
        <f t="shared" si="12"/>
        <v>40000</v>
      </c>
      <c r="F828" s="3"/>
      <c r="G828" s="21"/>
      <c r="H828" s="21"/>
      <c r="I828" s="16"/>
    </row>
    <row r="829" spans="1:9" ht="12.75">
      <c r="A829" s="3" t="s">
        <v>146</v>
      </c>
      <c r="B829" s="3" t="s">
        <v>880</v>
      </c>
      <c r="C829" s="21">
        <v>65841</v>
      </c>
      <c r="D829" s="21">
        <v>707</v>
      </c>
      <c r="E829" s="2">
        <f t="shared" si="12"/>
        <v>46549587</v>
      </c>
      <c r="F829" s="3"/>
      <c r="G829" s="21"/>
      <c r="H829" s="21"/>
      <c r="I829" s="16"/>
    </row>
    <row r="830" spans="1:9" ht="12.75">
      <c r="A830" s="3" t="s">
        <v>146</v>
      </c>
      <c r="B830" s="3" t="s">
        <v>881</v>
      </c>
      <c r="C830" s="21">
        <v>134159</v>
      </c>
      <c r="D830" s="21">
        <v>419</v>
      </c>
      <c r="E830" s="2">
        <f t="shared" si="12"/>
        <v>56212621</v>
      </c>
      <c r="F830" s="3" t="s">
        <v>61</v>
      </c>
      <c r="G830" s="21"/>
      <c r="H830" s="21"/>
      <c r="I830" s="16"/>
    </row>
    <row r="831" spans="1:9" ht="12.75">
      <c r="A831" s="3" t="s">
        <v>146</v>
      </c>
      <c r="B831" s="3" t="s">
        <v>445</v>
      </c>
      <c r="C831" s="21">
        <v>120000</v>
      </c>
      <c r="D831" s="21">
        <v>155</v>
      </c>
      <c r="E831" s="2">
        <f t="shared" si="12"/>
        <v>18600000</v>
      </c>
      <c r="F831" s="3" t="s">
        <v>61</v>
      </c>
      <c r="G831" s="21"/>
      <c r="H831" s="21"/>
      <c r="I831" s="18" t="s">
        <v>977</v>
      </c>
    </row>
    <row r="832" spans="1:9" ht="12.75">
      <c r="A832" s="3" t="s">
        <v>146</v>
      </c>
      <c r="B832" s="3" t="s">
        <v>446</v>
      </c>
      <c r="C832" s="21">
        <v>16000</v>
      </c>
      <c r="D832" s="21">
        <v>385</v>
      </c>
      <c r="E832" s="2">
        <f t="shared" si="12"/>
        <v>6160000</v>
      </c>
      <c r="F832" s="3" t="s">
        <v>62</v>
      </c>
      <c r="G832" s="21"/>
      <c r="H832" s="21"/>
      <c r="I832" s="16"/>
    </row>
    <row r="833" spans="1:9" ht="12.75">
      <c r="A833" s="3" t="s">
        <v>146</v>
      </c>
      <c r="B833" s="3" t="s">
        <v>447</v>
      </c>
      <c r="C833" s="21">
        <v>72000</v>
      </c>
      <c r="D833" s="21">
        <v>850</v>
      </c>
      <c r="E833" s="2">
        <f t="shared" si="12"/>
        <v>61200000</v>
      </c>
      <c r="F833" s="3"/>
      <c r="G833" s="21"/>
      <c r="H833" s="21"/>
      <c r="I833" s="16"/>
    </row>
    <row r="834" spans="1:9" ht="12.75">
      <c r="A834" s="3" t="s">
        <v>146</v>
      </c>
      <c r="B834" s="3" t="s">
        <v>448</v>
      </c>
      <c r="C834" s="21">
        <v>282000</v>
      </c>
      <c r="D834" s="21">
        <v>1248</v>
      </c>
      <c r="E834" s="2">
        <f t="shared" si="12"/>
        <v>351936000</v>
      </c>
      <c r="F834" s="3"/>
      <c r="G834" s="21"/>
      <c r="H834" s="21"/>
      <c r="I834" s="16"/>
    </row>
    <row r="835" spans="1:9" ht="12.75">
      <c r="A835" s="3" t="s">
        <v>146</v>
      </c>
      <c r="B835" s="3" t="s">
        <v>449</v>
      </c>
      <c r="C835" s="21">
        <v>20000</v>
      </c>
      <c r="D835" s="21">
        <v>720</v>
      </c>
      <c r="E835" s="2">
        <f aca="true" t="shared" si="13" ref="E835:E898">PRODUCT(C835,D835)</f>
        <v>14400000</v>
      </c>
      <c r="F835" s="3" t="s">
        <v>63</v>
      </c>
      <c r="G835" s="21"/>
      <c r="H835" s="21"/>
      <c r="I835" s="16"/>
    </row>
    <row r="836" spans="1:9" ht="12.75">
      <c r="A836" s="3" t="s">
        <v>146</v>
      </c>
      <c r="B836" s="3" t="s">
        <v>450</v>
      </c>
      <c r="C836" s="21">
        <v>60000</v>
      </c>
      <c r="D836" s="21">
        <v>421</v>
      </c>
      <c r="E836" s="2">
        <f t="shared" si="13"/>
        <v>25260000</v>
      </c>
      <c r="F836" s="3"/>
      <c r="G836" s="21"/>
      <c r="H836" s="21"/>
      <c r="I836" s="16"/>
    </row>
    <row r="837" spans="1:9" ht="12.75">
      <c r="A837" s="3" t="s">
        <v>146</v>
      </c>
      <c r="B837" s="5" t="s">
        <v>878</v>
      </c>
      <c r="C837" s="21">
        <v>67000</v>
      </c>
      <c r="D837" s="21">
        <v>1200</v>
      </c>
      <c r="E837" s="2">
        <f t="shared" si="13"/>
        <v>80400000</v>
      </c>
      <c r="F837" s="5"/>
      <c r="G837" s="21"/>
      <c r="H837" s="21"/>
      <c r="I837" s="16"/>
    </row>
    <row r="838" spans="1:9" ht="12.75">
      <c r="A838" s="3" t="s">
        <v>146</v>
      </c>
      <c r="B838" s="3" t="s">
        <v>451</v>
      </c>
      <c r="C838" s="21">
        <v>1383782</v>
      </c>
      <c r="D838" s="21">
        <v>373</v>
      </c>
      <c r="E838" s="2">
        <f t="shared" si="13"/>
        <v>516150686</v>
      </c>
      <c r="F838" s="3"/>
      <c r="G838" s="21"/>
      <c r="H838" s="21"/>
      <c r="I838" s="16"/>
    </row>
    <row r="839" spans="1:9" ht="12.75">
      <c r="A839" s="3" t="s">
        <v>146</v>
      </c>
      <c r="B839" s="3" t="s">
        <v>452</v>
      </c>
      <c r="C839" s="21">
        <v>450871</v>
      </c>
      <c r="D839" s="21">
        <v>118</v>
      </c>
      <c r="E839" s="2">
        <f t="shared" si="13"/>
        <v>53202778</v>
      </c>
      <c r="F839" s="3" t="s">
        <v>61</v>
      </c>
      <c r="G839" s="21"/>
      <c r="H839" s="21"/>
      <c r="I839" s="16"/>
    </row>
    <row r="840" spans="1:9" ht="12.75">
      <c r="A840" s="3" t="s">
        <v>146</v>
      </c>
      <c r="B840" s="3" t="s">
        <v>453</v>
      </c>
      <c r="C840" s="21">
        <v>557281</v>
      </c>
      <c r="D840" s="21">
        <v>200</v>
      </c>
      <c r="E840" s="2">
        <f t="shared" si="13"/>
        <v>111456200</v>
      </c>
      <c r="F840" s="3" t="s">
        <v>62</v>
      </c>
      <c r="G840" s="21"/>
      <c r="H840" s="21"/>
      <c r="I840" s="16"/>
    </row>
    <row r="841" spans="1:9" ht="12.75">
      <c r="A841" s="3" t="s">
        <v>146</v>
      </c>
      <c r="B841" s="3" t="s">
        <v>456</v>
      </c>
      <c r="C841" s="21">
        <v>100000</v>
      </c>
      <c r="D841" s="21">
        <v>1015</v>
      </c>
      <c r="E841" s="2">
        <f t="shared" si="13"/>
        <v>101500000</v>
      </c>
      <c r="F841" s="3"/>
      <c r="G841" s="21"/>
      <c r="H841" s="21"/>
      <c r="I841" s="16"/>
    </row>
    <row r="842" spans="1:9" ht="12.75">
      <c r="A842" s="3" t="s">
        <v>146</v>
      </c>
      <c r="B842" s="3" t="s">
        <v>457</v>
      </c>
      <c r="C842" s="21">
        <v>30000</v>
      </c>
      <c r="D842" s="21">
        <v>685</v>
      </c>
      <c r="E842" s="2">
        <f t="shared" si="13"/>
        <v>20550000</v>
      </c>
      <c r="F842" s="3"/>
      <c r="G842" s="21"/>
      <c r="H842" s="21"/>
      <c r="I842" s="16"/>
    </row>
    <row r="843" spans="1:9" ht="12.75">
      <c r="A843" s="3" t="s">
        <v>146</v>
      </c>
      <c r="B843" s="3" t="s">
        <v>458</v>
      </c>
      <c r="C843" s="21">
        <v>18000</v>
      </c>
      <c r="D843" s="21">
        <v>665</v>
      </c>
      <c r="E843" s="2">
        <f t="shared" si="13"/>
        <v>11970000</v>
      </c>
      <c r="F843" s="3"/>
      <c r="G843" s="21"/>
      <c r="H843" s="21"/>
      <c r="I843" s="16"/>
    </row>
    <row r="844" spans="1:9" ht="12.75">
      <c r="A844" s="3" t="s">
        <v>146</v>
      </c>
      <c r="B844" s="3" t="s">
        <v>459</v>
      </c>
      <c r="C844" s="21">
        <v>140000</v>
      </c>
      <c r="D844" s="21">
        <v>502</v>
      </c>
      <c r="E844" s="2">
        <f t="shared" si="13"/>
        <v>70280000</v>
      </c>
      <c r="F844" s="3"/>
      <c r="G844" s="21"/>
      <c r="H844" s="21"/>
      <c r="I844" s="16"/>
    </row>
    <row r="845" spans="1:9" ht="12.75">
      <c r="A845" s="3" t="s">
        <v>146</v>
      </c>
      <c r="B845" s="5" t="s">
        <v>879</v>
      </c>
      <c r="C845" s="21">
        <v>105000</v>
      </c>
      <c r="D845" s="21">
        <v>2985</v>
      </c>
      <c r="E845" s="2">
        <f t="shared" si="13"/>
        <v>313425000</v>
      </c>
      <c r="F845" s="5"/>
      <c r="G845" s="21"/>
      <c r="H845" s="21"/>
      <c r="I845" s="16"/>
    </row>
    <row r="846" spans="1:6" ht="12.75">
      <c r="A846" s="3" t="s">
        <v>146</v>
      </c>
      <c r="B846" s="3" t="s">
        <v>454</v>
      </c>
      <c r="C846" s="2">
        <v>107090</v>
      </c>
      <c r="D846" s="2">
        <v>690</v>
      </c>
      <c r="E846" s="2">
        <f t="shared" si="13"/>
        <v>73892100</v>
      </c>
      <c r="F846" s="3"/>
    </row>
    <row r="847" spans="1:9" ht="12.75">
      <c r="A847" s="3" t="s">
        <v>146</v>
      </c>
      <c r="B847" s="3" t="s">
        <v>455</v>
      </c>
      <c r="C847" s="21">
        <v>29793</v>
      </c>
      <c r="D847" s="21">
        <v>570</v>
      </c>
      <c r="E847" s="2">
        <f t="shared" si="13"/>
        <v>16982010</v>
      </c>
      <c r="F847" s="3" t="s">
        <v>61</v>
      </c>
      <c r="G847" s="21"/>
      <c r="H847" s="21"/>
      <c r="I847" s="16"/>
    </row>
    <row r="848" spans="1:9" ht="12.75">
      <c r="A848" s="3" t="s">
        <v>146</v>
      </c>
      <c r="B848" s="2" t="s">
        <v>922</v>
      </c>
      <c r="C848" s="21">
        <v>74000</v>
      </c>
      <c r="D848" s="21">
        <v>426</v>
      </c>
      <c r="E848" s="2">
        <f t="shared" si="13"/>
        <v>31524000</v>
      </c>
      <c r="G848" s="21"/>
      <c r="H848" s="21"/>
      <c r="I848" s="16"/>
    </row>
    <row r="849" spans="1:9" ht="12.75">
      <c r="A849" s="27" t="s">
        <v>352</v>
      </c>
      <c r="C849" s="13" t="s">
        <v>924</v>
      </c>
      <c r="D849" s="13" t="s">
        <v>925</v>
      </c>
      <c r="E849" s="13" t="s">
        <v>350</v>
      </c>
      <c r="F849" s="15"/>
      <c r="G849" s="13" t="s">
        <v>926</v>
      </c>
      <c r="H849" s="13" t="s">
        <v>927</v>
      </c>
      <c r="I849" s="13" t="s">
        <v>976</v>
      </c>
    </row>
    <row r="850" spans="1:9" ht="12.75">
      <c r="A850" s="3" t="s">
        <v>352</v>
      </c>
      <c r="B850" s="20" t="s">
        <v>460</v>
      </c>
      <c r="C850" s="29">
        <v>36000</v>
      </c>
      <c r="D850" s="29">
        <v>1040</v>
      </c>
      <c r="E850" s="2">
        <f t="shared" si="13"/>
        <v>37440000</v>
      </c>
      <c r="F850" s="20"/>
      <c r="G850" s="29"/>
      <c r="H850" s="29"/>
      <c r="I850" s="29"/>
    </row>
    <row r="851" spans="1:9" ht="12.75">
      <c r="A851" s="3" t="s">
        <v>352</v>
      </c>
      <c r="B851" s="3" t="s">
        <v>902</v>
      </c>
      <c r="C851" s="21">
        <v>15000</v>
      </c>
      <c r="D851" s="21">
        <v>43000</v>
      </c>
      <c r="E851" s="2">
        <f t="shared" si="13"/>
        <v>645000000</v>
      </c>
      <c r="F851" s="3"/>
      <c r="G851" s="21"/>
      <c r="H851" s="21"/>
      <c r="I851" s="16"/>
    </row>
    <row r="852" spans="1:9" ht="12.75">
      <c r="A852" s="3" t="s">
        <v>352</v>
      </c>
      <c r="B852" s="3" t="s">
        <v>461</v>
      </c>
      <c r="C852" s="21">
        <v>5000</v>
      </c>
      <c r="D852" s="21">
        <v>43005</v>
      </c>
      <c r="E852" s="2">
        <f t="shared" si="13"/>
        <v>215025000</v>
      </c>
      <c r="F852" s="3"/>
      <c r="G852" s="21"/>
      <c r="H852" s="21"/>
      <c r="I852" s="16"/>
    </row>
    <row r="853" spans="1:9" ht="12.75">
      <c r="A853" s="3" t="s">
        <v>352</v>
      </c>
      <c r="B853" s="3" t="s">
        <v>903</v>
      </c>
      <c r="C853" s="21">
        <v>480000</v>
      </c>
      <c r="D853" s="21">
        <v>28900</v>
      </c>
      <c r="E853" s="2">
        <f t="shared" si="13"/>
        <v>13872000000</v>
      </c>
      <c r="F853" s="3"/>
      <c r="G853" s="21"/>
      <c r="H853" s="21"/>
      <c r="I853" s="16"/>
    </row>
    <row r="854" spans="1:9" ht="12.75">
      <c r="A854" s="3" t="s">
        <v>352</v>
      </c>
      <c r="B854" s="3" t="s">
        <v>462</v>
      </c>
      <c r="C854" s="21">
        <v>20000</v>
      </c>
      <c r="D854" s="21">
        <v>7700</v>
      </c>
      <c r="E854" s="2">
        <f t="shared" si="13"/>
        <v>154000000</v>
      </c>
      <c r="F854" s="3"/>
      <c r="G854" s="21"/>
      <c r="H854" s="21"/>
      <c r="I854" s="16"/>
    </row>
    <row r="855" spans="1:9" ht="12.75">
      <c r="A855" s="3" t="s">
        <v>352</v>
      </c>
      <c r="B855" s="3" t="s">
        <v>463</v>
      </c>
      <c r="C855" s="21">
        <v>235620</v>
      </c>
      <c r="D855" s="21">
        <v>4300</v>
      </c>
      <c r="E855" s="2">
        <f t="shared" si="13"/>
        <v>1013166000</v>
      </c>
      <c r="F855" s="3"/>
      <c r="G855" s="21"/>
      <c r="H855" s="21"/>
      <c r="I855" s="16"/>
    </row>
    <row r="856" spans="1:9" ht="12.75">
      <c r="A856" s="3" t="s">
        <v>352</v>
      </c>
      <c r="B856" s="3" t="s">
        <v>464</v>
      </c>
      <c r="C856" s="21">
        <v>180000</v>
      </c>
      <c r="D856" s="21">
        <v>4575</v>
      </c>
      <c r="E856" s="2">
        <f t="shared" si="13"/>
        <v>823500000</v>
      </c>
      <c r="F856" s="3"/>
      <c r="G856" s="21"/>
      <c r="H856" s="21"/>
      <c r="I856" s="16"/>
    </row>
    <row r="857" spans="1:9" ht="12.75">
      <c r="A857" s="3" t="s">
        <v>352</v>
      </c>
      <c r="B857" s="3" t="s">
        <v>465</v>
      </c>
      <c r="C857" s="21">
        <v>6000</v>
      </c>
      <c r="D857" s="21">
        <v>46000</v>
      </c>
      <c r="E857" s="2">
        <f t="shared" si="13"/>
        <v>276000000</v>
      </c>
      <c r="F857" s="3" t="s">
        <v>62</v>
      </c>
      <c r="G857" s="21"/>
      <c r="H857" s="21"/>
      <c r="I857" s="16"/>
    </row>
    <row r="858" spans="1:9" ht="12.75">
      <c r="A858" s="3" t="s">
        <v>352</v>
      </c>
      <c r="B858" s="3" t="s">
        <v>466</v>
      </c>
      <c r="C858" s="21">
        <v>80000</v>
      </c>
      <c r="D858" s="21">
        <v>4125</v>
      </c>
      <c r="E858" s="2">
        <f t="shared" si="13"/>
        <v>330000000</v>
      </c>
      <c r="F858" s="3"/>
      <c r="G858" s="21"/>
      <c r="H858" s="21"/>
      <c r="I858" s="16"/>
    </row>
    <row r="859" spans="1:9" ht="12.75">
      <c r="A859" s="3" t="s">
        <v>352</v>
      </c>
      <c r="B859" s="3" t="s">
        <v>467</v>
      </c>
      <c r="C859" s="21">
        <v>60000</v>
      </c>
      <c r="D859" s="21">
        <v>4270</v>
      </c>
      <c r="E859" s="2">
        <f t="shared" si="13"/>
        <v>256200000</v>
      </c>
      <c r="F859" s="3"/>
      <c r="G859" s="21"/>
      <c r="H859" s="21"/>
      <c r="I859" s="16"/>
    </row>
    <row r="860" spans="1:9" ht="12.75">
      <c r="A860" s="3" t="s">
        <v>352</v>
      </c>
      <c r="B860" s="3" t="s">
        <v>468</v>
      </c>
      <c r="C860" s="21">
        <v>2000</v>
      </c>
      <c r="D860" s="21">
        <v>46530</v>
      </c>
      <c r="E860" s="2">
        <f t="shared" si="13"/>
        <v>93060000</v>
      </c>
      <c r="F860" s="3" t="s">
        <v>64</v>
      </c>
      <c r="G860" s="21"/>
      <c r="H860" s="21"/>
      <c r="I860" s="16"/>
    </row>
    <row r="861" spans="1:9" ht="12.75">
      <c r="A861" s="3" t="s">
        <v>352</v>
      </c>
      <c r="B861" s="3" t="s">
        <v>469</v>
      </c>
      <c r="C861" s="21">
        <v>75066</v>
      </c>
      <c r="D861" s="21">
        <v>795</v>
      </c>
      <c r="E861" s="2">
        <f t="shared" si="13"/>
        <v>59677470</v>
      </c>
      <c r="F861" s="3"/>
      <c r="G861" s="21"/>
      <c r="H861" s="21"/>
      <c r="I861" s="16"/>
    </row>
    <row r="862" spans="1:9" ht="12.75">
      <c r="A862" s="3" t="s">
        <v>352</v>
      </c>
      <c r="B862" s="3" t="s">
        <v>470</v>
      </c>
      <c r="C862" s="21">
        <v>40000</v>
      </c>
      <c r="D862" s="21">
        <v>505</v>
      </c>
      <c r="E862" s="2">
        <f t="shared" si="13"/>
        <v>20200000</v>
      </c>
      <c r="F862" s="3"/>
      <c r="G862" s="21"/>
      <c r="H862" s="21"/>
      <c r="I862" s="16"/>
    </row>
    <row r="863" spans="1:9" ht="12.75">
      <c r="A863" s="3" t="s">
        <v>352</v>
      </c>
      <c r="B863" s="3" t="s">
        <v>471</v>
      </c>
      <c r="C863" s="21">
        <v>160000</v>
      </c>
      <c r="D863" s="21">
        <v>307</v>
      </c>
      <c r="E863" s="2">
        <f t="shared" si="13"/>
        <v>49120000</v>
      </c>
      <c r="F863" s="3"/>
      <c r="G863" s="21"/>
      <c r="H863" s="21"/>
      <c r="I863" s="16"/>
    </row>
    <row r="864" spans="1:9" ht="12.75">
      <c r="A864" s="3" t="s">
        <v>352</v>
      </c>
      <c r="B864" s="3" t="s">
        <v>472</v>
      </c>
      <c r="C864" s="21">
        <v>100000</v>
      </c>
      <c r="D864" s="21">
        <v>9190</v>
      </c>
      <c r="E864" s="2">
        <f t="shared" si="13"/>
        <v>919000000</v>
      </c>
      <c r="F864" s="3"/>
      <c r="G864" s="21"/>
      <c r="H864" s="21"/>
      <c r="I864" s="16"/>
    </row>
    <row r="865" spans="1:9" ht="12.75">
      <c r="A865" s="3" t="s">
        <v>352</v>
      </c>
      <c r="B865" s="3" t="s">
        <v>473</v>
      </c>
      <c r="C865" s="21">
        <v>20000</v>
      </c>
      <c r="D865" s="21">
        <v>8495</v>
      </c>
      <c r="E865" s="2">
        <f t="shared" si="13"/>
        <v>169900000</v>
      </c>
      <c r="F865" s="3" t="s">
        <v>61</v>
      </c>
      <c r="G865" s="21"/>
      <c r="H865" s="21"/>
      <c r="I865" s="16"/>
    </row>
    <row r="866" spans="1:9" ht="12.75">
      <c r="A866" s="3" t="s">
        <v>352</v>
      </c>
      <c r="B866" s="3" t="s">
        <v>474</v>
      </c>
      <c r="C866" s="21">
        <v>160000</v>
      </c>
      <c r="D866" s="21">
        <v>4310</v>
      </c>
      <c r="E866" s="2">
        <f t="shared" si="13"/>
        <v>689600000</v>
      </c>
      <c r="F866" s="3"/>
      <c r="G866" s="21"/>
      <c r="H866" s="21"/>
      <c r="I866" s="16"/>
    </row>
    <row r="867" spans="1:9" ht="12.75">
      <c r="A867" s="3" t="s">
        <v>352</v>
      </c>
      <c r="B867" s="3" t="s">
        <v>475</v>
      </c>
      <c r="C867" s="21">
        <v>75600</v>
      </c>
      <c r="D867" s="21">
        <v>2125</v>
      </c>
      <c r="E867" s="2">
        <f t="shared" si="13"/>
        <v>160650000</v>
      </c>
      <c r="F867" s="3"/>
      <c r="G867" s="21"/>
      <c r="H867" s="21"/>
      <c r="I867" s="16"/>
    </row>
    <row r="868" spans="1:9" ht="12.75">
      <c r="A868" s="3" t="s">
        <v>352</v>
      </c>
      <c r="B868" s="3" t="s">
        <v>904</v>
      </c>
      <c r="C868" s="21">
        <v>1000000</v>
      </c>
      <c r="D868" s="21">
        <v>1105</v>
      </c>
      <c r="E868" s="2">
        <f t="shared" si="13"/>
        <v>1105000000</v>
      </c>
      <c r="F868" s="3"/>
      <c r="G868" s="21"/>
      <c r="H868" s="21"/>
      <c r="I868" s="16"/>
    </row>
    <row r="869" spans="1:9" ht="12.75">
      <c r="A869" s="3" t="s">
        <v>352</v>
      </c>
      <c r="B869" s="3" t="s">
        <v>160</v>
      </c>
      <c r="C869" s="21">
        <v>500000</v>
      </c>
      <c r="D869" s="21">
        <v>770</v>
      </c>
      <c r="E869" s="2">
        <f t="shared" si="13"/>
        <v>385000000</v>
      </c>
      <c r="F869" s="3"/>
      <c r="G869" s="21"/>
      <c r="H869" s="21"/>
      <c r="I869" s="16"/>
    </row>
    <row r="870" spans="1:9" ht="12.75">
      <c r="A870" s="3" t="s">
        <v>352</v>
      </c>
      <c r="B870" s="3" t="s">
        <v>161</v>
      </c>
      <c r="C870" s="21">
        <v>50000</v>
      </c>
      <c r="D870" s="21">
        <v>113</v>
      </c>
      <c r="E870" s="2">
        <f t="shared" si="13"/>
        <v>5650000</v>
      </c>
      <c r="F870" s="3" t="s">
        <v>62</v>
      </c>
      <c r="G870" s="21"/>
      <c r="H870" s="21"/>
      <c r="I870" s="16"/>
    </row>
    <row r="871" spans="1:9" ht="12.75">
      <c r="A871" s="3" t="s">
        <v>352</v>
      </c>
      <c r="B871" s="3" t="s">
        <v>162</v>
      </c>
      <c r="C871" s="21">
        <v>7500</v>
      </c>
      <c r="D871" s="21">
        <v>605</v>
      </c>
      <c r="E871" s="2">
        <f t="shared" si="13"/>
        <v>4537500</v>
      </c>
      <c r="F871" s="3"/>
      <c r="G871" s="21"/>
      <c r="H871" s="21"/>
      <c r="I871" s="16"/>
    </row>
    <row r="872" spans="1:9" ht="12.75">
      <c r="A872" s="3" t="s">
        <v>352</v>
      </c>
      <c r="B872" s="3" t="s">
        <v>163</v>
      </c>
      <c r="C872" s="21">
        <v>50000</v>
      </c>
      <c r="D872" s="21">
        <v>215</v>
      </c>
      <c r="E872" s="2">
        <f t="shared" si="13"/>
        <v>10750000</v>
      </c>
      <c r="F872" s="3"/>
      <c r="G872" s="21"/>
      <c r="H872" s="21"/>
      <c r="I872" s="16"/>
    </row>
    <row r="873" spans="1:9" ht="12.75">
      <c r="A873" s="3" t="s">
        <v>352</v>
      </c>
      <c r="B873" s="3" t="s">
        <v>164</v>
      </c>
      <c r="C873" s="21">
        <v>91000</v>
      </c>
      <c r="D873" s="21">
        <v>1160</v>
      </c>
      <c r="E873" s="2">
        <f t="shared" si="13"/>
        <v>105560000</v>
      </c>
      <c r="F873" s="3"/>
      <c r="G873" s="21"/>
      <c r="H873" s="21"/>
      <c r="I873" s="16"/>
    </row>
    <row r="874" spans="1:9" ht="12.75">
      <c r="A874" s="3" t="s">
        <v>352</v>
      </c>
      <c r="B874" s="3" t="s">
        <v>165</v>
      </c>
      <c r="C874" s="21">
        <v>14000</v>
      </c>
      <c r="D874" s="21">
        <v>898</v>
      </c>
      <c r="E874" s="2">
        <f t="shared" si="13"/>
        <v>12572000</v>
      </c>
      <c r="F874" s="3" t="s">
        <v>61</v>
      </c>
      <c r="G874" s="21"/>
      <c r="H874" s="21"/>
      <c r="I874" s="16"/>
    </row>
    <row r="875" spans="1:9" ht="12.75">
      <c r="A875" s="3" t="s">
        <v>352</v>
      </c>
      <c r="B875" s="3" t="s">
        <v>166</v>
      </c>
      <c r="C875" s="21">
        <v>183600</v>
      </c>
      <c r="D875" s="21">
        <v>425</v>
      </c>
      <c r="E875" s="2">
        <f t="shared" si="13"/>
        <v>78030000</v>
      </c>
      <c r="F875" s="3"/>
      <c r="G875" s="21"/>
      <c r="H875" s="21"/>
      <c r="I875" s="16"/>
    </row>
    <row r="876" spans="1:9" ht="12.75">
      <c r="A876" s="3" t="s">
        <v>352</v>
      </c>
      <c r="B876" s="3" t="s">
        <v>167</v>
      </c>
      <c r="C876" s="21">
        <v>18000</v>
      </c>
      <c r="D876" s="21">
        <v>290</v>
      </c>
      <c r="E876" s="2">
        <f t="shared" si="13"/>
        <v>5220000</v>
      </c>
      <c r="F876" s="3" t="s">
        <v>61</v>
      </c>
      <c r="G876" s="21"/>
      <c r="H876" s="21"/>
      <c r="I876" s="16"/>
    </row>
    <row r="877" spans="1:9" ht="12.75">
      <c r="A877" s="3" t="s">
        <v>352</v>
      </c>
      <c r="B877" s="3" t="s">
        <v>168</v>
      </c>
      <c r="C877" s="21">
        <v>770000</v>
      </c>
      <c r="D877" s="21">
        <v>242</v>
      </c>
      <c r="E877" s="2">
        <f t="shared" si="13"/>
        <v>186340000</v>
      </c>
      <c r="F877" s="3"/>
      <c r="G877" s="21"/>
      <c r="H877" s="21"/>
      <c r="I877" s="16"/>
    </row>
    <row r="878" spans="1:9" ht="12.75">
      <c r="A878" s="3" t="s">
        <v>352</v>
      </c>
      <c r="B878" s="3" t="s">
        <v>907</v>
      </c>
      <c r="C878" s="21">
        <v>72000</v>
      </c>
      <c r="D878" s="21">
        <v>4809</v>
      </c>
      <c r="E878" s="2">
        <f t="shared" si="13"/>
        <v>346248000</v>
      </c>
      <c r="F878" s="3"/>
      <c r="G878" s="21"/>
      <c r="H878" s="21"/>
      <c r="I878" s="16"/>
    </row>
    <row r="879" spans="1:9" ht="12.75">
      <c r="A879" s="3" t="s">
        <v>352</v>
      </c>
      <c r="B879" s="28" t="s">
        <v>908</v>
      </c>
      <c r="C879" s="21">
        <v>120000</v>
      </c>
      <c r="D879" s="21">
        <v>1325</v>
      </c>
      <c r="E879" s="2">
        <f t="shared" si="13"/>
        <v>159000000</v>
      </c>
      <c r="F879" s="28"/>
      <c r="G879" s="21"/>
      <c r="H879" s="21"/>
      <c r="I879" s="16"/>
    </row>
    <row r="880" spans="1:9" ht="12.75">
      <c r="A880" s="3" t="s">
        <v>352</v>
      </c>
      <c r="B880" s="28" t="s">
        <v>169</v>
      </c>
      <c r="C880" s="21">
        <v>16000</v>
      </c>
      <c r="D880" s="21">
        <v>409</v>
      </c>
      <c r="E880" s="2">
        <f t="shared" si="13"/>
        <v>6544000</v>
      </c>
      <c r="F880" s="28"/>
      <c r="G880" s="21"/>
      <c r="H880" s="21"/>
      <c r="I880" s="16"/>
    </row>
    <row r="881" spans="1:9" ht="12.75">
      <c r="A881" s="3" t="s">
        <v>352</v>
      </c>
      <c r="B881" s="2" t="s">
        <v>909</v>
      </c>
      <c r="C881" s="21">
        <v>347200</v>
      </c>
      <c r="D881" s="21">
        <v>564</v>
      </c>
      <c r="E881" s="2">
        <f t="shared" si="13"/>
        <v>195820800</v>
      </c>
      <c r="G881" s="21"/>
      <c r="H881" s="21"/>
      <c r="I881" s="16"/>
    </row>
    <row r="882" spans="1:9" ht="12.75">
      <c r="A882" s="3" t="s">
        <v>352</v>
      </c>
      <c r="B882" s="2" t="s">
        <v>170</v>
      </c>
      <c r="C882" s="21">
        <v>1000000</v>
      </c>
      <c r="D882" s="21">
        <v>275</v>
      </c>
      <c r="E882" s="2">
        <f t="shared" si="13"/>
        <v>275000000</v>
      </c>
      <c r="G882" s="21"/>
      <c r="H882" s="21"/>
      <c r="I882" s="16"/>
    </row>
    <row r="883" spans="1:9" ht="12.75">
      <c r="A883" s="3" t="s">
        <v>352</v>
      </c>
      <c r="B883" s="2" t="s">
        <v>171</v>
      </c>
      <c r="C883" s="21">
        <v>70000</v>
      </c>
      <c r="D883" s="21">
        <v>1200</v>
      </c>
      <c r="E883" s="2">
        <f t="shared" si="13"/>
        <v>84000000</v>
      </c>
      <c r="G883" s="21"/>
      <c r="H883" s="21"/>
      <c r="I883" s="16"/>
    </row>
    <row r="884" spans="1:9" ht="12.75">
      <c r="A884" s="3" t="s">
        <v>352</v>
      </c>
      <c r="B884" s="2" t="s">
        <v>172</v>
      </c>
      <c r="C884" s="21">
        <v>64000</v>
      </c>
      <c r="D884" s="21">
        <v>503</v>
      </c>
      <c r="E884" s="2">
        <f t="shared" si="13"/>
        <v>32192000</v>
      </c>
      <c r="G884" s="21"/>
      <c r="H884" s="21"/>
      <c r="I884" s="16"/>
    </row>
    <row r="885" spans="1:9" ht="12.75">
      <c r="A885" s="3" t="s">
        <v>352</v>
      </c>
      <c r="B885" s="2" t="s">
        <v>173</v>
      </c>
      <c r="C885" s="21">
        <v>32000</v>
      </c>
      <c r="D885" s="21">
        <v>490</v>
      </c>
      <c r="E885" s="2">
        <f t="shared" si="13"/>
        <v>15680000</v>
      </c>
      <c r="G885" s="21"/>
      <c r="H885" s="21"/>
      <c r="I885" s="16"/>
    </row>
    <row r="886" spans="1:9" ht="12.75">
      <c r="A886" s="3" t="s">
        <v>352</v>
      </c>
      <c r="B886" s="3" t="s">
        <v>174</v>
      </c>
      <c r="C886" s="21">
        <v>14000</v>
      </c>
      <c r="D886" s="21">
        <v>9300</v>
      </c>
      <c r="E886" s="2">
        <f t="shared" si="13"/>
        <v>130200000</v>
      </c>
      <c r="F886" s="3"/>
      <c r="G886" s="21"/>
      <c r="H886" s="21"/>
      <c r="I886" s="16"/>
    </row>
    <row r="887" spans="1:9" ht="12.75">
      <c r="A887" s="3" t="s">
        <v>352</v>
      </c>
      <c r="B887" s="3" t="s">
        <v>175</v>
      </c>
      <c r="C887" s="21">
        <v>2000</v>
      </c>
      <c r="D887" s="21">
        <v>7900</v>
      </c>
      <c r="E887" s="2">
        <f t="shared" si="13"/>
        <v>15800000</v>
      </c>
      <c r="F887" s="3" t="s">
        <v>61</v>
      </c>
      <c r="G887" s="21"/>
      <c r="H887" s="21"/>
      <c r="I887" s="16"/>
    </row>
    <row r="888" spans="1:9" ht="12.75">
      <c r="A888" s="3" t="s">
        <v>352</v>
      </c>
      <c r="B888" s="2" t="s">
        <v>176</v>
      </c>
      <c r="C888" s="21">
        <v>145125</v>
      </c>
      <c r="D888" s="21">
        <v>2745</v>
      </c>
      <c r="E888" s="2">
        <f t="shared" si="13"/>
        <v>398368125</v>
      </c>
      <c r="G888" s="21"/>
      <c r="H888" s="21"/>
      <c r="I888" s="16"/>
    </row>
    <row r="889" spans="1:9" ht="12.75">
      <c r="A889" s="3" t="s">
        <v>352</v>
      </c>
      <c r="B889" s="2" t="s">
        <v>177</v>
      </c>
      <c r="C889" s="21">
        <v>15950</v>
      </c>
      <c r="D889" s="21">
        <v>3650</v>
      </c>
      <c r="E889" s="2">
        <f t="shared" si="13"/>
        <v>58217500</v>
      </c>
      <c r="G889" s="21"/>
      <c r="H889" s="21"/>
      <c r="I889" s="16"/>
    </row>
    <row r="890" spans="1:9" ht="12.75">
      <c r="A890" s="3" t="s">
        <v>352</v>
      </c>
      <c r="B890" s="2" t="s">
        <v>178</v>
      </c>
      <c r="C890" s="21">
        <v>59332</v>
      </c>
      <c r="D890" s="21">
        <v>4000</v>
      </c>
      <c r="E890" s="2">
        <f t="shared" si="13"/>
        <v>237328000</v>
      </c>
      <c r="G890" s="21"/>
      <c r="H890" s="21"/>
      <c r="I890" s="16"/>
    </row>
    <row r="891" spans="1:9" ht="12.75">
      <c r="A891" s="3" t="s">
        <v>352</v>
      </c>
      <c r="B891" s="2" t="s">
        <v>179</v>
      </c>
      <c r="C891" s="21">
        <v>246433</v>
      </c>
      <c r="D891" s="21">
        <v>2138</v>
      </c>
      <c r="E891" s="2">
        <f t="shared" si="13"/>
        <v>526873754</v>
      </c>
      <c r="G891" s="21"/>
      <c r="H891" s="21"/>
      <c r="I891" s="16"/>
    </row>
    <row r="892" spans="1:9" ht="12.75">
      <c r="A892" s="3" t="s">
        <v>352</v>
      </c>
      <c r="B892" s="2" t="s">
        <v>180</v>
      </c>
      <c r="C892" s="21">
        <v>100000</v>
      </c>
      <c r="D892" s="21">
        <v>1449</v>
      </c>
      <c r="E892" s="2">
        <f t="shared" si="13"/>
        <v>144900000</v>
      </c>
      <c r="F892" s="2" t="s">
        <v>62</v>
      </c>
      <c r="G892" s="21"/>
      <c r="H892" s="21"/>
      <c r="I892" s="16"/>
    </row>
    <row r="893" spans="1:9" ht="12.75">
      <c r="A893" s="3" t="s">
        <v>352</v>
      </c>
      <c r="B893" s="2" t="s">
        <v>181</v>
      </c>
      <c r="C893" s="21">
        <v>58500</v>
      </c>
      <c r="D893" s="21">
        <v>1835</v>
      </c>
      <c r="E893" s="2">
        <f t="shared" si="13"/>
        <v>107347500</v>
      </c>
      <c r="F893" s="2" t="s">
        <v>61</v>
      </c>
      <c r="G893" s="21"/>
      <c r="H893" s="21"/>
      <c r="I893" s="16"/>
    </row>
    <row r="894" spans="1:9" ht="12.75">
      <c r="A894" s="3" t="s">
        <v>352</v>
      </c>
      <c r="B894" s="2" t="s">
        <v>182</v>
      </c>
      <c r="C894" s="21">
        <v>1000000</v>
      </c>
      <c r="D894" s="21">
        <v>1140</v>
      </c>
      <c r="E894" s="2">
        <f t="shared" si="13"/>
        <v>1140000000</v>
      </c>
      <c r="G894" s="21"/>
      <c r="H894" s="21"/>
      <c r="I894" s="16"/>
    </row>
    <row r="895" spans="1:9" ht="12.75">
      <c r="A895" s="3" t="s">
        <v>352</v>
      </c>
      <c r="B895" s="2" t="s">
        <v>183</v>
      </c>
      <c r="C895" s="21">
        <v>90000</v>
      </c>
      <c r="D895" s="21">
        <v>875</v>
      </c>
      <c r="E895" s="2">
        <f t="shared" si="13"/>
        <v>78750000</v>
      </c>
      <c r="G895" s="21"/>
      <c r="H895" s="21"/>
      <c r="I895" s="16"/>
    </row>
    <row r="896" spans="1:9" ht="12.75">
      <c r="A896" s="3" t="s">
        <v>352</v>
      </c>
      <c r="B896" s="2" t="s">
        <v>184</v>
      </c>
      <c r="C896" s="21">
        <v>10000</v>
      </c>
      <c r="D896" s="21">
        <v>2256</v>
      </c>
      <c r="E896" s="2">
        <f t="shared" si="13"/>
        <v>22560000</v>
      </c>
      <c r="F896" s="2" t="s">
        <v>64</v>
      </c>
      <c r="G896" s="21"/>
      <c r="H896" s="21"/>
      <c r="I896" s="16"/>
    </row>
    <row r="897" spans="1:9" ht="12.75">
      <c r="A897" s="3" t="s">
        <v>352</v>
      </c>
      <c r="B897" s="2" t="s">
        <v>185</v>
      </c>
      <c r="C897" s="21">
        <v>36000</v>
      </c>
      <c r="D897" s="21">
        <v>7500</v>
      </c>
      <c r="E897" s="2">
        <f t="shared" si="13"/>
        <v>270000000</v>
      </c>
      <c r="G897" s="21"/>
      <c r="H897" s="21"/>
      <c r="I897" s="16"/>
    </row>
    <row r="898" spans="1:9" ht="12.75">
      <c r="A898" s="3" t="s">
        <v>352</v>
      </c>
      <c r="B898" s="2" t="s">
        <v>186</v>
      </c>
      <c r="C898" s="21">
        <v>4160</v>
      </c>
      <c r="D898" s="21">
        <v>18000</v>
      </c>
      <c r="E898" s="2">
        <f t="shared" si="13"/>
        <v>74880000</v>
      </c>
      <c r="F898" s="2" t="s">
        <v>62</v>
      </c>
      <c r="G898" s="21"/>
      <c r="H898" s="21"/>
      <c r="I898" s="16"/>
    </row>
    <row r="899" spans="1:9" ht="12.75">
      <c r="A899" s="3" t="s">
        <v>352</v>
      </c>
      <c r="B899" s="2" t="s">
        <v>187</v>
      </c>
      <c r="C899" s="21">
        <v>36000</v>
      </c>
      <c r="D899" s="21">
        <v>23900</v>
      </c>
      <c r="E899" s="2">
        <f aca="true" t="shared" si="14" ref="E899:E962">PRODUCT(C899,D899)</f>
        <v>860400000</v>
      </c>
      <c r="G899" s="21"/>
      <c r="H899" s="21"/>
      <c r="I899" s="16"/>
    </row>
    <row r="900" spans="1:9" ht="12.75">
      <c r="A900" s="3" t="s">
        <v>352</v>
      </c>
      <c r="B900" s="2" t="s">
        <v>188</v>
      </c>
      <c r="C900" s="21">
        <v>5000</v>
      </c>
      <c r="D900" s="21">
        <v>53500</v>
      </c>
      <c r="E900" s="2">
        <f t="shared" si="14"/>
        <v>267500000</v>
      </c>
      <c r="F900" s="2" t="s">
        <v>62</v>
      </c>
      <c r="G900" s="21"/>
      <c r="H900" s="21"/>
      <c r="I900" s="16"/>
    </row>
    <row r="901" spans="1:9" ht="12.75">
      <c r="A901" s="3" t="s">
        <v>352</v>
      </c>
      <c r="B901" s="2" t="s">
        <v>189</v>
      </c>
      <c r="C901" s="21">
        <v>280000</v>
      </c>
      <c r="D901" s="21">
        <v>1300</v>
      </c>
      <c r="E901" s="2">
        <f t="shared" si="14"/>
        <v>364000000</v>
      </c>
      <c r="G901" s="21"/>
      <c r="H901" s="21"/>
      <c r="I901" s="16"/>
    </row>
    <row r="902" spans="1:9" ht="12.75">
      <c r="A902" s="3" t="s">
        <v>352</v>
      </c>
      <c r="B902" s="2" t="s">
        <v>190</v>
      </c>
      <c r="C902" s="21">
        <v>52000</v>
      </c>
      <c r="D902" s="21">
        <v>4295</v>
      </c>
      <c r="E902" s="2">
        <f t="shared" si="14"/>
        <v>223340000</v>
      </c>
      <c r="G902" s="21"/>
      <c r="H902" s="21"/>
      <c r="I902" s="16"/>
    </row>
    <row r="903" spans="1:9" ht="12.75">
      <c r="A903" s="3" t="s">
        <v>352</v>
      </c>
      <c r="B903" s="2" t="s">
        <v>191</v>
      </c>
      <c r="C903" s="21">
        <v>56500</v>
      </c>
      <c r="D903" s="21">
        <v>3310</v>
      </c>
      <c r="E903" s="2">
        <f t="shared" si="14"/>
        <v>187015000</v>
      </c>
      <c r="G903" s="21"/>
      <c r="H903" s="21"/>
      <c r="I903" s="16"/>
    </row>
    <row r="904" spans="1:9" ht="12.75">
      <c r="A904" s="3" t="s">
        <v>352</v>
      </c>
      <c r="B904" s="2" t="s">
        <v>192</v>
      </c>
      <c r="C904" s="21">
        <v>476000</v>
      </c>
      <c r="D904" s="21">
        <v>3220</v>
      </c>
      <c r="E904" s="2">
        <f t="shared" si="14"/>
        <v>1532720000</v>
      </c>
      <c r="G904" s="21"/>
      <c r="H904" s="21"/>
      <c r="I904" s="16"/>
    </row>
    <row r="905" spans="1:9" ht="12.75">
      <c r="A905" s="3" t="s">
        <v>352</v>
      </c>
      <c r="B905" s="2" t="s">
        <v>353</v>
      </c>
      <c r="C905" s="21">
        <v>3435930</v>
      </c>
      <c r="D905" s="21">
        <v>1378</v>
      </c>
      <c r="E905" s="2">
        <f t="shared" si="14"/>
        <v>4734711540</v>
      </c>
      <c r="G905" s="21"/>
      <c r="H905" s="21"/>
      <c r="I905" s="16"/>
    </row>
    <row r="906" spans="1:9" ht="12.75">
      <c r="A906" s="3" t="s">
        <v>352</v>
      </c>
      <c r="B906" s="2" t="s">
        <v>354</v>
      </c>
      <c r="C906" s="21">
        <v>100000</v>
      </c>
      <c r="D906" s="21">
        <v>161</v>
      </c>
      <c r="E906" s="2">
        <f t="shared" si="14"/>
        <v>16100000</v>
      </c>
      <c r="G906" s="21"/>
      <c r="H906" s="21"/>
      <c r="I906" s="16"/>
    </row>
    <row r="907" spans="1:9" ht="12.75">
      <c r="A907" s="3" t="s">
        <v>352</v>
      </c>
      <c r="B907" s="2" t="s">
        <v>355</v>
      </c>
      <c r="C907" s="21">
        <v>160000</v>
      </c>
      <c r="D907" s="21">
        <v>520</v>
      </c>
      <c r="E907" s="2">
        <f t="shared" si="14"/>
        <v>83200000</v>
      </c>
      <c r="G907" s="21"/>
      <c r="H907" s="21"/>
      <c r="I907" s="16"/>
    </row>
    <row r="908" spans="1:9" ht="12.75">
      <c r="A908" s="3" t="s">
        <v>352</v>
      </c>
      <c r="B908" s="3" t="s">
        <v>356</v>
      </c>
      <c r="C908" s="21">
        <v>187620</v>
      </c>
      <c r="D908" s="21">
        <v>10090</v>
      </c>
      <c r="E908" s="2">
        <f t="shared" si="14"/>
        <v>1893085800</v>
      </c>
      <c r="F908" s="3"/>
      <c r="G908" s="21"/>
      <c r="H908" s="21"/>
      <c r="I908" s="16"/>
    </row>
    <row r="909" spans="1:9" ht="12.75">
      <c r="A909" s="3" t="s">
        <v>352</v>
      </c>
      <c r="B909" s="3" t="s">
        <v>357</v>
      </c>
      <c r="C909" s="21">
        <v>62540</v>
      </c>
      <c r="D909" s="21">
        <v>9700</v>
      </c>
      <c r="E909" s="2">
        <f t="shared" si="14"/>
        <v>606638000</v>
      </c>
      <c r="F909" s="3" t="s">
        <v>61</v>
      </c>
      <c r="G909" s="21"/>
      <c r="H909" s="21"/>
      <c r="I909" s="16"/>
    </row>
    <row r="910" spans="1:9" ht="12.75">
      <c r="A910" s="3" t="s">
        <v>352</v>
      </c>
      <c r="B910" s="2" t="s">
        <v>358</v>
      </c>
      <c r="C910" s="21">
        <v>66642</v>
      </c>
      <c r="D910" s="21">
        <v>24000</v>
      </c>
      <c r="E910" s="2">
        <f t="shared" si="14"/>
        <v>1599408000</v>
      </c>
      <c r="G910" s="21"/>
      <c r="H910" s="21"/>
      <c r="I910" s="16"/>
    </row>
    <row r="911" spans="1:9" ht="12.75">
      <c r="A911" s="3" t="s">
        <v>352</v>
      </c>
      <c r="B911" s="3" t="s">
        <v>359</v>
      </c>
      <c r="C911" s="21">
        <v>255000</v>
      </c>
      <c r="D911" s="21">
        <v>2140</v>
      </c>
      <c r="E911" s="2">
        <f t="shared" si="14"/>
        <v>545700000</v>
      </c>
      <c r="F911" s="3"/>
      <c r="G911" s="21"/>
      <c r="H911" s="21"/>
      <c r="I911" s="16"/>
    </row>
    <row r="912" spans="1:9" ht="12.75">
      <c r="A912" s="3" t="s">
        <v>352</v>
      </c>
      <c r="B912" s="2" t="s">
        <v>360</v>
      </c>
      <c r="C912" s="21">
        <v>213750</v>
      </c>
      <c r="D912" s="21">
        <v>1129</v>
      </c>
      <c r="E912" s="2">
        <f t="shared" si="14"/>
        <v>241323750</v>
      </c>
      <c r="G912" s="21"/>
      <c r="H912" s="21"/>
      <c r="I912" s="16"/>
    </row>
    <row r="913" spans="1:9" ht="12.75">
      <c r="A913" s="3" t="s">
        <v>352</v>
      </c>
      <c r="B913" s="3" t="s">
        <v>910</v>
      </c>
      <c r="C913" s="21">
        <v>8750</v>
      </c>
      <c r="D913" s="21">
        <v>6100</v>
      </c>
      <c r="E913" s="2">
        <f t="shared" si="14"/>
        <v>53375000</v>
      </c>
      <c r="F913" s="3"/>
      <c r="G913" s="21"/>
      <c r="H913" s="21"/>
      <c r="I913" s="16"/>
    </row>
    <row r="914" spans="1:9" ht="12.75">
      <c r="A914" s="3" t="s">
        <v>352</v>
      </c>
      <c r="B914" s="3" t="s">
        <v>361</v>
      </c>
      <c r="C914" s="21">
        <v>52500</v>
      </c>
      <c r="D914" s="21">
        <v>6185</v>
      </c>
      <c r="E914" s="2">
        <f t="shared" si="14"/>
        <v>324712500</v>
      </c>
      <c r="F914" s="3"/>
      <c r="G914" s="21"/>
      <c r="H914" s="21"/>
      <c r="I914" s="16"/>
    </row>
    <row r="915" spans="1:9" ht="12.75">
      <c r="A915" s="3" t="s">
        <v>352</v>
      </c>
      <c r="B915" s="2" t="s">
        <v>362</v>
      </c>
      <c r="C915" s="21">
        <v>360000</v>
      </c>
      <c r="D915" s="21">
        <v>1800</v>
      </c>
      <c r="E915" s="2">
        <f t="shared" si="14"/>
        <v>648000000</v>
      </c>
      <c r="G915" s="21"/>
      <c r="H915" s="21"/>
      <c r="I915" s="16"/>
    </row>
    <row r="916" spans="1:9" ht="12.75">
      <c r="A916" s="3" t="s">
        <v>352</v>
      </c>
      <c r="B916" s="2" t="s">
        <v>363</v>
      </c>
      <c r="C916" s="21">
        <v>270000</v>
      </c>
      <c r="D916" s="21">
        <v>850</v>
      </c>
      <c r="E916" s="2">
        <f t="shared" si="14"/>
        <v>229500000</v>
      </c>
      <c r="G916" s="21"/>
      <c r="H916" s="21"/>
      <c r="I916" s="16"/>
    </row>
    <row r="917" spans="1:9" ht="12.75">
      <c r="A917" s="3" t="s">
        <v>352</v>
      </c>
      <c r="B917" s="2" t="s">
        <v>364</v>
      </c>
      <c r="C917" s="21">
        <v>20000</v>
      </c>
      <c r="D917" s="21">
        <v>4270</v>
      </c>
      <c r="E917" s="2">
        <f t="shared" si="14"/>
        <v>85400000</v>
      </c>
      <c r="F917" s="2" t="s">
        <v>62</v>
      </c>
      <c r="G917" s="21"/>
      <c r="H917" s="21"/>
      <c r="I917" s="16"/>
    </row>
    <row r="918" spans="1:9" ht="12.75">
      <c r="A918" s="3" t="s">
        <v>352</v>
      </c>
      <c r="B918" s="2" t="s">
        <v>365</v>
      </c>
      <c r="C918" s="21">
        <v>126000</v>
      </c>
      <c r="D918" s="21">
        <v>1446</v>
      </c>
      <c r="E918" s="2">
        <f t="shared" si="14"/>
        <v>182196000</v>
      </c>
      <c r="G918" s="21"/>
      <c r="H918" s="21"/>
      <c r="I918" s="16"/>
    </row>
    <row r="919" spans="1:9" ht="12.75">
      <c r="A919" s="3" t="s">
        <v>352</v>
      </c>
      <c r="B919" s="2" t="s">
        <v>366</v>
      </c>
      <c r="C919" s="21">
        <v>302400</v>
      </c>
      <c r="D919" s="21">
        <v>1195</v>
      </c>
      <c r="E919" s="2">
        <f t="shared" si="14"/>
        <v>361368000</v>
      </c>
      <c r="G919" s="21"/>
      <c r="H919" s="21"/>
      <c r="I919" s="16"/>
    </row>
    <row r="920" spans="1:9" ht="12.75">
      <c r="A920" s="3" t="s">
        <v>352</v>
      </c>
      <c r="B920" s="2" t="s">
        <v>367</v>
      </c>
      <c r="C920" s="21">
        <v>430000</v>
      </c>
      <c r="D920" s="21">
        <v>2100</v>
      </c>
      <c r="E920" s="2">
        <f t="shared" si="14"/>
        <v>903000000</v>
      </c>
      <c r="G920" s="21"/>
      <c r="H920" s="21"/>
      <c r="I920" s="16"/>
    </row>
    <row r="921" spans="1:9" ht="12.75">
      <c r="A921" s="3" t="s">
        <v>352</v>
      </c>
      <c r="B921" s="2" t="s">
        <v>368</v>
      </c>
      <c r="C921" s="21">
        <v>90000</v>
      </c>
      <c r="D921" s="21">
        <v>1919</v>
      </c>
      <c r="E921" s="2">
        <f t="shared" si="14"/>
        <v>172710000</v>
      </c>
      <c r="F921" s="2" t="s">
        <v>61</v>
      </c>
      <c r="G921" s="21"/>
      <c r="H921" s="21"/>
      <c r="I921" s="16"/>
    </row>
    <row r="922" spans="1:9" ht="12.75">
      <c r="A922" s="3" t="s">
        <v>352</v>
      </c>
      <c r="B922" s="2" t="s">
        <v>369</v>
      </c>
      <c r="C922" s="21">
        <v>212000</v>
      </c>
      <c r="D922" s="21">
        <v>1575</v>
      </c>
      <c r="E922" s="2">
        <f t="shared" si="14"/>
        <v>333900000</v>
      </c>
      <c r="G922" s="21"/>
      <c r="H922" s="21"/>
      <c r="I922" s="16"/>
    </row>
    <row r="923" spans="1:9" ht="12.75">
      <c r="A923" s="3" t="s">
        <v>352</v>
      </c>
      <c r="B923" s="2" t="s">
        <v>370</v>
      </c>
      <c r="C923" s="21">
        <v>97500</v>
      </c>
      <c r="D923" s="21">
        <v>1499</v>
      </c>
      <c r="E923" s="2">
        <f t="shared" si="14"/>
        <v>146152500</v>
      </c>
      <c r="G923" s="21"/>
      <c r="H923" s="21"/>
      <c r="I923" s="16"/>
    </row>
    <row r="924" spans="1:9" ht="12.75">
      <c r="A924" s="27" t="s">
        <v>145</v>
      </c>
      <c r="C924" s="13" t="s">
        <v>924</v>
      </c>
      <c r="D924" s="13" t="s">
        <v>925</v>
      </c>
      <c r="E924" s="13" t="s">
        <v>350</v>
      </c>
      <c r="F924" s="15"/>
      <c r="G924" s="13" t="s">
        <v>926</v>
      </c>
      <c r="H924" s="13" t="s">
        <v>927</v>
      </c>
      <c r="I924" s="13" t="s">
        <v>976</v>
      </c>
    </row>
    <row r="925" spans="1:9" ht="12.75">
      <c r="A925" s="3" t="s">
        <v>145</v>
      </c>
      <c r="B925" s="2" t="s">
        <v>898</v>
      </c>
      <c r="C925" s="21">
        <v>100000</v>
      </c>
      <c r="D925" s="21">
        <v>465</v>
      </c>
      <c r="E925" s="2">
        <f t="shared" si="14"/>
        <v>46500000</v>
      </c>
      <c r="G925" s="21"/>
      <c r="H925" s="21"/>
      <c r="I925" s="16"/>
    </row>
    <row r="926" spans="1:9" ht="12.75">
      <c r="A926" s="3" t="s">
        <v>145</v>
      </c>
      <c r="B926" s="2" t="s">
        <v>899</v>
      </c>
      <c r="C926" s="21">
        <v>40000</v>
      </c>
      <c r="D926" s="21">
        <v>1325</v>
      </c>
      <c r="E926" s="2">
        <f t="shared" si="14"/>
        <v>53000000</v>
      </c>
      <c r="G926" s="21"/>
      <c r="H926" s="21"/>
      <c r="I926" s="16"/>
    </row>
    <row r="927" spans="1:9" ht="12.75">
      <c r="A927" s="3" t="s">
        <v>145</v>
      </c>
      <c r="B927" s="2" t="s">
        <v>371</v>
      </c>
      <c r="C927" s="16">
        <v>4000</v>
      </c>
      <c r="D927" s="21">
        <v>1325</v>
      </c>
      <c r="E927" s="2">
        <f t="shared" si="14"/>
        <v>5300000</v>
      </c>
      <c r="F927" s="2" t="s">
        <v>63</v>
      </c>
      <c r="G927" s="21"/>
      <c r="H927" s="21"/>
      <c r="I927" s="16"/>
    </row>
    <row r="928" spans="1:9" ht="12.75">
      <c r="A928" s="3" t="s">
        <v>145</v>
      </c>
      <c r="B928" s="2" t="s">
        <v>900</v>
      </c>
      <c r="C928" s="21">
        <v>25500</v>
      </c>
      <c r="D928" s="21">
        <v>443</v>
      </c>
      <c r="E928" s="2">
        <f t="shared" si="14"/>
        <v>11296500</v>
      </c>
      <c r="F928" s="2" t="s">
        <v>64</v>
      </c>
      <c r="G928" s="21"/>
      <c r="H928" s="21"/>
      <c r="I928" s="16"/>
    </row>
    <row r="929" spans="1:9" ht="12.75">
      <c r="A929" s="3" t="s">
        <v>145</v>
      </c>
      <c r="B929" s="2" t="s">
        <v>373</v>
      </c>
      <c r="C929" s="21">
        <v>220000</v>
      </c>
      <c r="D929" s="21">
        <v>3030</v>
      </c>
      <c r="E929" s="2">
        <f t="shared" si="14"/>
        <v>666600000</v>
      </c>
      <c r="G929" s="21"/>
      <c r="H929" s="21"/>
      <c r="I929" s="16"/>
    </row>
    <row r="930" spans="1:9" ht="12.75">
      <c r="A930" s="3" t="s">
        <v>145</v>
      </c>
      <c r="B930" s="2" t="s">
        <v>374</v>
      </c>
      <c r="C930" s="21">
        <v>45634</v>
      </c>
      <c r="D930" s="21">
        <v>10150</v>
      </c>
      <c r="E930" s="2">
        <f t="shared" si="14"/>
        <v>463185100</v>
      </c>
      <c r="G930" s="21"/>
      <c r="H930" s="21"/>
      <c r="I930" s="16"/>
    </row>
    <row r="931" spans="1:9" ht="12.75">
      <c r="A931" s="3" t="s">
        <v>145</v>
      </c>
      <c r="B931" s="2" t="s">
        <v>375</v>
      </c>
      <c r="C931" s="21">
        <v>212188</v>
      </c>
      <c r="D931" s="21">
        <v>3600</v>
      </c>
      <c r="E931" s="2">
        <f t="shared" si="14"/>
        <v>763876800</v>
      </c>
      <c r="G931" s="21"/>
      <c r="H931" s="21"/>
      <c r="I931" s="16"/>
    </row>
    <row r="932" spans="1:9" ht="12.75">
      <c r="A932" s="3" t="s">
        <v>145</v>
      </c>
      <c r="B932" s="2" t="s">
        <v>372</v>
      </c>
      <c r="C932" s="21">
        <v>154500</v>
      </c>
      <c r="D932" s="21">
        <v>1850</v>
      </c>
      <c r="E932" s="2">
        <f t="shared" si="14"/>
        <v>285825000</v>
      </c>
      <c r="G932" s="21"/>
      <c r="H932" s="21"/>
      <c r="I932" s="16"/>
    </row>
    <row r="933" spans="1:9" ht="12.75">
      <c r="A933" s="3" t="s">
        <v>145</v>
      </c>
      <c r="B933" s="2" t="s">
        <v>376</v>
      </c>
      <c r="C933" s="21">
        <v>78170</v>
      </c>
      <c r="D933" s="21">
        <v>6700</v>
      </c>
      <c r="E933" s="2">
        <f t="shared" si="14"/>
        <v>523739000</v>
      </c>
      <c r="G933" s="21"/>
      <c r="H933" s="21"/>
      <c r="I933" s="16"/>
    </row>
    <row r="934" spans="1:9" ht="12.75">
      <c r="A934" s="3" t="s">
        <v>145</v>
      </c>
      <c r="B934" s="2" t="s">
        <v>377</v>
      </c>
      <c r="C934" s="21">
        <v>65446</v>
      </c>
      <c r="D934" s="21">
        <v>5750</v>
      </c>
      <c r="E934" s="2">
        <f t="shared" si="14"/>
        <v>376314500</v>
      </c>
      <c r="G934" s="21"/>
      <c r="H934" s="21"/>
      <c r="I934" s="16"/>
    </row>
    <row r="935" spans="1:9" ht="12.75">
      <c r="A935" s="3" t="s">
        <v>145</v>
      </c>
      <c r="B935" s="2" t="s">
        <v>378</v>
      </c>
      <c r="C935" s="21">
        <v>16384</v>
      </c>
      <c r="D935" s="21">
        <v>5750</v>
      </c>
      <c r="E935" s="2">
        <f t="shared" si="14"/>
        <v>94208000</v>
      </c>
      <c r="G935" s="21"/>
      <c r="H935" s="21"/>
      <c r="I935" s="16"/>
    </row>
    <row r="936" spans="1:9" ht="12.75">
      <c r="A936" s="3" t="s">
        <v>145</v>
      </c>
      <c r="B936" s="2" t="s">
        <v>379</v>
      </c>
      <c r="C936" s="21">
        <v>20000</v>
      </c>
      <c r="D936" s="21">
        <v>4610</v>
      </c>
      <c r="E936" s="2">
        <f t="shared" si="14"/>
        <v>92200000</v>
      </c>
      <c r="G936" s="21"/>
      <c r="H936" s="21"/>
      <c r="I936" s="16"/>
    </row>
    <row r="937" spans="1:9" ht="12.75">
      <c r="A937" s="3" t="s">
        <v>145</v>
      </c>
      <c r="B937" s="3" t="s">
        <v>901</v>
      </c>
      <c r="C937" s="21">
        <v>427500</v>
      </c>
      <c r="D937" s="21">
        <v>1420</v>
      </c>
      <c r="E937" s="2">
        <f t="shared" si="14"/>
        <v>607050000</v>
      </c>
      <c r="F937" s="3"/>
      <c r="G937" s="21"/>
      <c r="H937" s="21"/>
      <c r="I937" s="16"/>
    </row>
    <row r="938" spans="1:9" ht="12.75">
      <c r="A938" s="3" t="s">
        <v>145</v>
      </c>
      <c r="B938" s="3" t="s">
        <v>380</v>
      </c>
      <c r="C938" s="21">
        <v>40000</v>
      </c>
      <c r="D938" s="21">
        <v>10145</v>
      </c>
      <c r="E938" s="2">
        <f t="shared" si="14"/>
        <v>405800000</v>
      </c>
      <c r="F938" s="3"/>
      <c r="G938" s="21"/>
      <c r="H938" s="21"/>
      <c r="I938" s="16"/>
    </row>
    <row r="939" spans="1:9" ht="12.75">
      <c r="A939" s="3" t="s">
        <v>145</v>
      </c>
      <c r="B939" s="3" t="s">
        <v>381</v>
      </c>
      <c r="C939" s="21">
        <v>1800</v>
      </c>
      <c r="D939" s="21">
        <v>44000</v>
      </c>
      <c r="E939" s="2">
        <f t="shared" si="14"/>
        <v>79200000</v>
      </c>
      <c r="F939" s="3" t="s">
        <v>64</v>
      </c>
      <c r="G939" s="21"/>
      <c r="H939" s="21"/>
      <c r="I939" s="16"/>
    </row>
    <row r="940" spans="1:9" ht="12.75">
      <c r="A940" s="3" t="s">
        <v>145</v>
      </c>
      <c r="B940" s="3" t="s">
        <v>382</v>
      </c>
      <c r="C940" s="21">
        <v>54000</v>
      </c>
      <c r="D940" s="21">
        <v>3300</v>
      </c>
      <c r="E940" s="2">
        <f t="shared" si="14"/>
        <v>178200000</v>
      </c>
      <c r="F940" s="3"/>
      <c r="G940" s="21"/>
      <c r="H940" s="21"/>
      <c r="I940" s="16"/>
    </row>
    <row r="941" spans="1:9" ht="12.75">
      <c r="A941" s="3" t="s">
        <v>145</v>
      </c>
      <c r="B941" s="2" t="s">
        <v>383</v>
      </c>
      <c r="C941" s="21">
        <v>24000</v>
      </c>
      <c r="D941" s="21">
        <v>1125</v>
      </c>
      <c r="E941" s="2">
        <f t="shared" si="14"/>
        <v>27000000</v>
      </c>
      <c r="G941" s="21"/>
      <c r="H941" s="21"/>
      <c r="I941" s="16"/>
    </row>
    <row r="942" spans="1:9" ht="12.75">
      <c r="A942" s="3" t="s">
        <v>145</v>
      </c>
      <c r="B942" s="2" t="s">
        <v>384</v>
      </c>
      <c r="C942" s="21">
        <v>300000</v>
      </c>
      <c r="D942" s="21">
        <v>530</v>
      </c>
      <c r="E942" s="2">
        <f t="shared" si="14"/>
        <v>159000000</v>
      </c>
      <c r="G942" s="21"/>
      <c r="H942" s="21"/>
      <c r="I942" s="16"/>
    </row>
    <row r="943" spans="1:9" ht="12.75">
      <c r="A943" s="3" t="s">
        <v>145</v>
      </c>
      <c r="B943" s="2" t="s">
        <v>385</v>
      </c>
      <c r="C943" s="21">
        <v>110000</v>
      </c>
      <c r="D943" s="21">
        <v>1450</v>
      </c>
      <c r="E943" s="2">
        <f t="shared" si="14"/>
        <v>159500000</v>
      </c>
      <c r="G943" s="21"/>
      <c r="H943" s="21"/>
      <c r="I943" s="16"/>
    </row>
    <row r="944" spans="1:9" ht="12.75">
      <c r="A944" s="3" t="s">
        <v>145</v>
      </c>
      <c r="B944" s="2" t="s">
        <v>386</v>
      </c>
      <c r="C944" s="21">
        <v>137500</v>
      </c>
      <c r="D944" s="21">
        <v>5690</v>
      </c>
      <c r="E944" s="2">
        <f t="shared" si="14"/>
        <v>782375000</v>
      </c>
      <c r="G944" s="21"/>
      <c r="H944" s="21"/>
      <c r="I944" s="16"/>
    </row>
    <row r="945" spans="1:9" ht="12.75">
      <c r="A945" s="3" t="s">
        <v>145</v>
      </c>
      <c r="B945" s="2" t="s">
        <v>387</v>
      </c>
      <c r="C945" s="21">
        <v>200000</v>
      </c>
      <c r="D945" s="21">
        <v>1660</v>
      </c>
      <c r="E945" s="2">
        <f t="shared" si="14"/>
        <v>332000000</v>
      </c>
      <c r="G945" s="21"/>
      <c r="H945" s="21"/>
      <c r="I945" s="16"/>
    </row>
    <row r="946" spans="1:9" ht="12.75">
      <c r="A946" s="3" t="s">
        <v>145</v>
      </c>
      <c r="B946" s="2" t="s">
        <v>388</v>
      </c>
      <c r="C946" s="21">
        <v>155200</v>
      </c>
      <c r="D946" s="21">
        <v>1200</v>
      </c>
      <c r="E946" s="2">
        <f t="shared" si="14"/>
        <v>186240000</v>
      </c>
      <c r="G946" s="21"/>
      <c r="H946" s="21"/>
      <c r="I946" s="16"/>
    </row>
    <row r="947" spans="1:9" ht="12.75">
      <c r="A947" s="3" t="s">
        <v>145</v>
      </c>
      <c r="B947" s="2" t="s">
        <v>389</v>
      </c>
      <c r="C947" s="21">
        <v>100000</v>
      </c>
      <c r="D947" s="21">
        <v>3640</v>
      </c>
      <c r="E947" s="2">
        <f t="shared" si="14"/>
        <v>364000000</v>
      </c>
      <c r="G947" s="21"/>
      <c r="H947" s="21"/>
      <c r="I947" s="16"/>
    </row>
    <row r="948" spans="1:9" ht="12.75">
      <c r="A948" s="3" t="s">
        <v>145</v>
      </c>
      <c r="B948" s="2" t="s">
        <v>390</v>
      </c>
      <c r="C948" s="21">
        <v>253600</v>
      </c>
      <c r="D948" s="21">
        <v>4625</v>
      </c>
      <c r="E948" s="2">
        <f t="shared" si="14"/>
        <v>1172900000</v>
      </c>
      <c r="G948" s="21"/>
      <c r="H948" s="21"/>
      <c r="I948" s="16"/>
    </row>
    <row r="949" spans="1:9" ht="12.75">
      <c r="A949" s="3" t="s">
        <v>145</v>
      </c>
      <c r="B949" s="2" t="s">
        <v>391</v>
      </c>
      <c r="C949" s="21">
        <v>2000</v>
      </c>
      <c r="D949" s="21">
        <v>56500</v>
      </c>
      <c r="E949" s="2">
        <f t="shared" si="14"/>
        <v>113000000</v>
      </c>
      <c r="F949" s="2" t="s">
        <v>64</v>
      </c>
      <c r="G949" s="21"/>
      <c r="H949" s="21"/>
      <c r="I949" s="16"/>
    </row>
    <row r="950" spans="1:9" ht="12.75">
      <c r="A950" s="3" t="s">
        <v>145</v>
      </c>
      <c r="B950" s="2" t="s">
        <v>392</v>
      </c>
      <c r="C950" s="21">
        <v>30000</v>
      </c>
      <c r="D950" s="21">
        <v>705</v>
      </c>
      <c r="E950" s="2">
        <f t="shared" si="14"/>
        <v>21150000</v>
      </c>
      <c r="G950" s="21"/>
      <c r="H950" s="21"/>
      <c r="I950" s="16"/>
    </row>
    <row r="951" spans="1:9" ht="12.75">
      <c r="A951" s="3" t="s">
        <v>145</v>
      </c>
      <c r="B951" s="2" t="s">
        <v>393</v>
      </c>
      <c r="C951" s="21">
        <v>3000</v>
      </c>
      <c r="D951" s="21">
        <v>3325</v>
      </c>
      <c r="E951" s="2">
        <f t="shared" si="14"/>
        <v>9975000</v>
      </c>
      <c r="F951" s="2" t="s">
        <v>64</v>
      </c>
      <c r="G951" s="21"/>
      <c r="H951" s="21"/>
      <c r="I951" s="16"/>
    </row>
    <row r="952" spans="1:9" ht="12.75">
      <c r="A952" s="32" t="s">
        <v>394</v>
      </c>
      <c r="C952" s="13" t="s">
        <v>924</v>
      </c>
      <c r="D952" s="13" t="s">
        <v>925</v>
      </c>
      <c r="E952" s="13" t="s">
        <v>350</v>
      </c>
      <c r="F952" s="32"/>
      <c r="G952" s="13" t="s">
        <v>926</v>
      </c>
      <c r="H952" s="13" t="s">
        <v>927</v>
      </c>
      <c r="I952" s="13" t="s">
        <v>976</v>
      </c>
    </row>
    <row r="953" spans="1:9" ht="12.75">
      <c r="A953" s="29" t="s">
        <v>394</v>
      </c>
      <c r="B953" s="2" t="s">
        <v>395</v>
      </c>
      <c r="C953" s="21">
        <v>200000</v>
      </c>
      <c r="D953" s="21">
        <v>3050</v>
      </c>
      <c r="E953" s="2">
        <f t="shared" si="14"/>
        <v>610000000</v>
      </c>
      <c r="G953" s="21"/>
      <c r="H953" s="21"/>
      <c r="I953" s="16"/>
    </row>
    <row r="954" spans="1:9" ht="12.75">
      <c r="A954" s="29" t="s">
        <v>394</v>
      </c>
      <c r="B954" s="2" t="s">
        <v>396</v>
      </c>
      <c r="C954" s="21">
        <v>575000</v>
      </c>
      <c r="D954" s="21">
        <v>2160</v>
      </c>
      <c r="E954" s="2">
        <f t="shared" si="14"/>
        <v>1242000000</v>
      </c>
      <c r="G954" s="21"/>
      <c r="H954" s="21"/>
      <c r="I954" s="16"/>
    </row>
    <row r="955" spans="1:9" ht="12.75">
      <c r="A955" s="29" t="s">
        <v>394</v>
      </c>
      <c r="B955" s="2" t="s">
        <v>397</v>
      </c>
      <c r="C955" s="16">
        <v>15000</v>
      </c>
      <c r="D955" s="21">
        <v>17800</v>
      </c>
      <c r="E955" s="2">
        <f t="shared" si="14"/>
        <v>267000000</v>
      </c>
      <c r="F955" s="2" t="s">
        <v>62</v>
      </c>
      <c r="G955" s="21"/>
      <c r="H955" s="21"/>
      <c r="I955" s="16"/>
    </row>
    <row r="956" spans="1:9" ht="12.75">
      <c r="A956" s="29" t="s">
        <v>394</v>
      </c>
      <c r="B956" s="2" t="s">
        <v>398</v>
      </c>
      <c r="C956" s="21">
        <v>160000</v>
      </c>
      <c r="D956" s="21">
        <v>875</v>
      </c>
      <c r="E956" s="2">
        <f t="shared" si="14"/>
        <v>140000000</v>
      </c>
      <c r="G956" s="21"/>
      <c r="H956" s="21"/>
      <c r="I956" s="16"/>
    </row>
    <row r="957" spans="1:9" ht="12.75">
      <c r="A957" s="29" t="s">
        <v>394</v>
      </c>
      <c r="B957" s="2" t="s">
        <v>399</v>
      </c>
      <c r="C957" s="21">
        <v>19200</v>
      </c>
      <c r="D957" s="21">
        <v>3100</v>
      </c>
      <c r="E957" s="2">
        <f t="shared" si="14"/>
        <v>59520000</v>
      </c>
      <c r="F957" s="2" t="s">
        <v>62</v>
      </c>
      <c r="G957" s="21"/>
      <c r="H957" s="21"/>
      <c r="I957" s="16"/>
    </row>
    <row r="958" spans="1:9" ht="12.75">
      <c r="A958" s="29" t="s">
        <v>394</v>
      </c>
      <c r="B958" s="2" t="s">
        <v>400</v>
      </c>
      <c r="C958" s="21">
        <v>500000</v>
      </c>
      <c r="D958" s="21">
        <v>590</v>
      </c>
      <c r="E958" s="2">
        <f t="shared" si="14"/>
        <v>295000000</v>
      </c>
      <c r="G958" s="21"/>
      <c r="H958" s="21"/>
      <c r="I958" s="16"/>
    </row>
    <row r="959" spans="1:9" ht="12.75">
      <c r="A959" s="29" t="s">
        <v>394</v>
      </c>
      <c r="B959" s="2" t="s">
        <v>401</v>
      </c>
      <c r="C959" s="21">
        <v>16000</v>
      </c>
      <c r="D959" s="21">
        <v>6085</v>
      </c>
      <c r="E959" s="2">
        <f t="shared" si="14"/>
        <v>97360000</v>
      </c>
      <c r="F959" s="2" t="s">
        <v>62</v>
      </c>
      <c r="G959" s="21"/>
      <c r="H959" s="21"/>
      <c r="I959" s="16"/>
    </row>
    <row r="960" spans="1:9" ht="12.75">
      <c r="A960" s="29" t="s">
        <v>394</v>
      </c>
      <c r="B960" s="2" t="s">
        <v>402</v>
      </c>
      <c r="C960" s="21">
        <v>700000</v>
      </c>
      <c r="D960" s="21">
        <v>2800</v>
      </c>
      <c r="E960" s="2">
        <f t="shared" si="14"/>
        <v>1960000000</v>
      </c>
      <c r="G960" s="21"/>
      <c r="H960" s="21"/>
      <c r="I960" s="16"/>
    </row>
    <row r="961" spans="1:9" ht="12.75">
      <c r="A961" s="29" t="s">
        <v>394</v>
      </c>
      <c r="B961" s="2" t="s">
        <v>403</v>
      </c>
      <c r="C961" s="21">
        <v>87500</v>
      </c>
      <c r="D961" s="21">
        <v>3300</v>
      </c>
      <c r="E961" s="2">
        <f t="shared" si="14"/>
        <v>288750000</v>
      </c>
      <c r="G961" s="21"/>
      <c r="H961" s="21"/>
      <c r="I961" s="16"/>
    </row>
    <row r="962" spans="1:9" ht="12.75">
      <c r="A962" s="29" t="s">
        <v>394</v>
      </c>
      <c r="B962" s="2" t="s">
        <v>404</v>
      </c>
      <c r="C962" s="21">
        <v>3800</v>
      </c>
      <c r="D962" s="21">
        <v>23900</v>
      </c>
      <c r="E962" s="2">
        <f t="shared" si="14"/>
        <v>90820000</v>
      </c>
      <c r="F962" s="2" t="s">
        <v>64</v>
      </c>
      <c r="G962" s="21"/>
      <c r="H962" s="21"/>
      <c r="I962" s="16"/>
    </row>
    <row r="963" spans="1:9" ht="12.75">
      <c r="A963" s="29" t="s">
        <v>394</v>
      </c>
      <c r="B963" s="2" t="s">
        <v>405</v>
      </c>
      <c r="C963" s="21">
        <v>800000</v>
      </c>
      <c r="D963" s="21">
        <v>1165</v>
      </c>
      <c r="E963" s="2">
        <f aca="true" t="shared" si="15" ref="E963:E1026">PRODUCT(C963,D963)</f>
        <v>932000000</v>
      </c>
      <c r="G963" s="21"/>
      <c r="H963" s="21"/>
      <c r="I963" s="16"/>
    </row>
    <row r="964" spans="1:9" ht="12.75">
      <c r="A964" s="29" t="s">
        <v>394</v>
      </c>
      <c r="B964" s="2" t="s">
        <v>406</v>
      </c>
      <c r="C964" s="21">
        <v>284000</v>
      </c>
      <c r="D964" s="21">
        <v>1135</v>
      </c>
      <c r="E964" s="2">
        <f t="shared" si="15"/>
        <v>322340000</v>
      </c>
      <c r="F964" s="2" t="s">
        <v>64</v>
      </c>
      <c r="G964" s="21"/>
      <c r="H964" s="21"/>
      <c r="I964" s="16"/>
    </row>
    <row r="965" spans="1:9" ht="12.75">
      <c r="A965" s="29" t="s">
        <v>394</v>
      </c>
      <c r="B965" s="2" t="s">
        <v>407</v>
      </c>
      <c r="C965" s="21">
        <v>300000</v>
      </c>
      <c r="D965" s="21">
        <v>1390</v>
      </c>
      <c r="E965" s="2">
        <f t="shared" si="15"/>
        <v>417000000</v>
      </c>
      <c r="G965" s="21"/>
      <c r="H965" s="21"/>
      <c r="I965" s="16"/>
    </row>
    <row r="966" spans="1:9" ht="12.75">
      <c r="A966" s="29" t="s">
        <v>394</v>
      </c>
      <c r="B966" s="2" t="s">
        <v>408</v>
      </c>
      <c r="C966" s="21">
        <v>32000</v>
      </c>
      <c r="D966" s="21">
        <v>4000</v>
      </c>
      <c r="E966" s="2">
        <f t="shared" si="15"/>
        <v>128000000</v>
      </c>
      <c r="F966" s="2" t="s">
        <v>64</v>
      </c>
      <c r="G966" s="21"/>
      <c r="H966" s="21"/>
      <c r="I966" s="16"/>
    </row>
    <row r="967" spans="1:9" ht="12.75">
      <c r="A967" s="29" t="s">
        <v>394</v>
      </c>
      <c r="B967" s="2" t="s">
        <v>409</v>
      </c>
      <c r="C967" s="21">
        <v>1200000</v>
      </c>
      <c r="D967" s="21">
        <v>1530</v>
      </c>
      <c r="E967" s="2">
        <f t="shared" si="15"/>
        <v>1836000000</v>
      </c>
      <c r="G967" s="21"/>
      <c r="H967" s="21"/>
      <c r="I967" s="16"/>
    </row>
    <row r="968" spans="1:9" ht="12.75">
      <c r="A968" s="29" t="s">
        <v>394</v>
      </c>
      <c r="B968" s="2" t="s">
        <v>410</v>
      </c>
      <c r="C968" s="21">
        <v>60000</v>
      </c>
      <c r="D968" s="21">
        <v>2090</v>
      </c>
      <c r="E968" s="2">
        <f t="shared" si="15"/>
        <v>125400000</v>
      </c>
      <c r="G968" s="21"/>
      <c r="H968" s="21"/>
      <c r="I968" s="16"/>
    </row>
    <row r="969" spans="1:9" ht="12.75">
      <c r="A969" s="29" t="s">
        <v>394</v>
      </c>
      <c r="B969" s="2" t="s">
        <v>411</v>
      </c>
      <c r="C969" s="21">
        <v>7260</v>
      </c>
      <c r="D969" s="21">
        <v>7650</v>
      </c>
      <c r="E969" s="2">
        <f t="shared" si="15"/>
        <v>55539000</v>
      </c>
      <c r="F969" s="2" t="s">
        <v>64</v>
      </c>
      <c r="G969" s="21"/>
      <c r="H969" s="21"/>
      <c r="I969" s="16"/>
    </row>
    <row r="970" spans="1:9" ht="12.75">
      <c r="A970" s="27" t="s">
        <v>412</v>
      </c>
      <c r="C970" s="13" t="s">
        <v>924</v>
      </c>
      <c r="D970" s="13" t="s">
        <v>925</v>
      </c>
      <c r="E970" s="13" t="s">
        <v>350</v>
      </c>
      <c r="F970" s="15"/>
      <c r="G970" s="13" t="s">
        <v>926</v>
      </c>
      <c r="H970" s="13" t="s">
        <v>927</v>
      </c>
      <c r="I970" s="13" t="s">
        <v>976</v>
      </c>
    </row>
    <row r="971" spans="1:9" ht="12.75">
      <c r="A971" s="3" t="s">
        <v>412</v>
      </c>
      <c r="B971" s="3" t="s">
        <v>413</v>
      </c>
      <c r="C971" s="21">
        <v>50000</v>
      </c>
      <c r="D971" s="21">
        <v>1270</v>
      </c>
      <c r="E971" s="2">
        <f t="shared" si="15"/>
        <v>63500000</v>
      </c>
      <c r="F971" s="3"/>
      <c r="G971" s="21"/>
      <c r="H971" s="21"/>
      <c r="I971" s="16"/>
    </row>
    <row r="972" spans="1:9" ht="12.75">
      <c r="A972" s="3" t="s">
        <v>412</v>
      </c>
      <c r="B972" s="3" t="s">
        <v>414</v>
      </c>
      <c r="C972" s="21">
        <v>500000</v>
      </c>
      <c r="D972" s="21">
        <v>1450</v>
      </c>
      <c r="E972" s="2">
        <f t="shared" si="15"/>
        <v>725000000</v>
      </c>
      <c r="F972" s="3"/>
      <c r="G972" s="21"/>
      <c r="H972" s="21"/>
      <c r="I972" s="16"/>
    </row>
    <row r="973" spans="1:9" ht="12.75">
      <c r="A973" s="3" t="s">
        <v>412</v>
      </c>
      <c r="B973" s="3" t="s">
        <v>415</v>
      </c>
      <c r="C973" s="21">
        <v>60000</v>
      </c>
      <c r="D973" s="21">
        <v>4010</v>
      </c>
      <c r="E973" s="2">
        <f t="shared" si="15"/>
        <v>240600000</v>
      </c>
      <c r="F973" s="3"/>
      <c r="G973" s="21"/>
      <c r="H973" s="21"/>
      <c r="I973" s="16"/>
    </row>
    <row r="974" spans="1:9" ht="12.75">
      <c r="A974" s="3" t="s">
        <v>412</v>
      </c>
      <c r="B974" s="3" t="s">
        <v>416</v>
      </c>
      <c r="C974" s="21">
        <v>50000</v>
      </c>
      <c r="D974" s="21">
        <v>3900</v>
      </c>
      <c r="E974" s="2">
        <f t="shared" si="15"/>
        <v>195000000</v>
      </c>
      <c r="F974" s="3"/>
      <c r="G974" s="21"/>
      <c r="H974" s="21"/>
      <c r="I974" s="16"/>
    </row>
    <row r="975" spans="1:9" ht="12.75">
      <c r="A975" s="3" t="s">
        <v>412</v>
      </c>
      <c r="B975" s="3" t="s">
        <v>417</v>
      </c>
      <c r="C975" s="21">
        <v>600000</v>
      </c>
      <c r="D975" s="21">
        <v>2300</v>
      </c>
      <c r="E975" s="2">
        <f t="shared" si="15"/>
        <v>1380000000</v>
      </c>
      <c r="F975" s="3"/>
      <c r="G975" s="21"/>
      <c r="H975" s="21"/>
      <c r="I975" s="16"/>
    </row>
    <row r="976" spans="1:9" ht="12.75">
      <c r="A976" s="3" t="s">
        <v>412</v>
      </c>
      <c r="B976" s="33" t="s">
        <v>418</v>
      </c>
      <c r="C976" s="21">
        <v>50000</v>
      </c>
      <c r="D976" s="21">
        <v>975</v>
      </c>
      <c r="E976" s="2">
        <f t="shared" si="15"/>
        <v>48750000</v>
      </c>
      <c r="F976" s="33"/>
      <c r="G976" s="21"/>
      <c r="H976" s="21"/>
      <c r="I976" s="16"/>
    </row>
    <row r="977" spans="1:9" ht="12.75">
      <c r="A977" s="3" t="s">
        <v>412</v>
      </c>
      <c r="B977" s="33" t="s">
        <v>419</v>
      </c>
      <c r="C977" s="21">
        <v>7000</v>
      </c>
      <c r="D977" s="21">
        <v>1160</v>
      </c>
      <c r="E977" s="2">
        <f t="shared" si="15"/>
        <v>8120000</v>
      </c>
      <c r="F977" s="33" t="s">
        <v>62</v>
      </c>
      <c r="G977" s="21"/>
      <c r="H977" s="21"/>
      <c r="I977" s="16"/>
    </row>
    <row r="978" spans="1:9" ht="12.75">
      <c r="A978" s="3" t="s">
        <v>412</v>
      </c>
      <c r="B978" s="33" t="s">
        <v>420</v>
      </c>
      <c r="C978" s="21">
        <v>12000</v>
      </c>
      <c r="D978" s="21">
        <v>620</v>
      </c>
      <c r="E978" s="2">
        <f t="shared" si="15"/>
        <v>7440000</v>
      </c>
      <c r="F978" s="33"/>
      <c r="G978" s="21"/>
      <c r="H978" s="21"/>
      <c r="I978" s="16"/>
    </row>
    <row r="979" spans="1:9" ht="12.75">
      <c r="A979" s="3" t="s">
        <v>412</v>
      </c>
      <c r="B979" s="2" t="s">
        <v>913</v>
      </c>
      <c r="C979" s="21">
        <v>2500000</v>
      </c>
      <c r="D979" s="21">
        <v>235</v>
      </c>
      <c r="E979" s="2">
        <f t="shared" si="15"/>
        <v>587500000</v>
      </c>
      <c r="G979" s="21"/>
      <c r="H979" s="21"/>
      <c r="I979" s="16"/>
    </row>
    <row r="980" spans="1:9" ht="12.75">
      <c r="A980" s="3" t="s">
        <v>412</v>
      </c>
      <c r="B980" s="2" t="s">
        <v>421</v>
      </c>
      <c r="C980" s="21">
        <v>1500</v>
      </c>
      <c r="D980" s="21">
        <v>126000</v>
      </c>
      <c r="E980" s="2">
        <f t="shared" si="15"/>
        <v>189000000</v>
      </c>
      <c r="F980" s="2" t="s">
        <v>64</v>
      </c>
      <c r="G980" s="21"/>
      <c r="H980" s="21"/>
      <c r="I980" s="16"/>
    </row>
    <row r="981" spans="1:9" ht="12.75">
      <c r="A981" s="3" t="s">
        <v>412</v>
      </c>
      <c r="B981" s="2" t="s">
        <v>422</v>
      </c>
      <c r="C981" s="21">
        <v>80000</v>
      </c>
      <c r="D981" s="21">
        <v>470</v>
      </c>
      <c r="E981" s="2">
        <f t="shared" si="15"/>
        <v>37600000</v>
      </c>
      <c r="G981" s="21"/>
      <c r="H981" s="21"/>
      <c r="I981" s="16"/>
    </row>
    <row r="982" spans="1:9" ht="12.75">
      <c r="A982" s="3" t="s">
        <v>412</v>
      </c>
      <c r="B982" s="2" t="s">
        <v>426</v>
      </c>
      <c r="C982" s="21">
        <v>20000</v>
      </c>
      <c r="D982" s="21">
        <v>445</v>
      </c>
      <c r="E982" s="2">
        <f t="shared" si="15"/>
        <v>8900000</v>
      </c>
      <c r="G982" s="21"/>
      <c r="H982" s="21"/>
      <c r="I982" s="16"/>
    </row>
    <row r="983" spans="1:9" ht="12.75">
      <c r="A983" s="3" t="s">
        <v>412</v>
      </c>
      <c r="B983" s="2" t="s">
        <v>423</v>
      </c>
      <c r="C983" s="21">
        <v>450000</v>
      </c>
      <c r="D983" s="21">
        <v>157</v>
      </c>
      <c r="E983" s="2">
        <f t="shared" si="15"/>
        <v>70650000</v>
      </c>
      <c r="G983" s="21"/>
      <c r="H983" s="21"/>
      <c r="I983" s="16"/>
    </row>
    <row r="984" spans="1:9" ht="12.75">
      <c r="A984" s="3" t="s">
        <v>412</v>
      </c>
      <c r="B984" s="2" t="s">
        <v>427</v>
      </c>
      <c r="C984" s="21">
        <v>10000</v>
      </c>
      <c r="D984" s="21">
        <v>800</v>
      </c>
      <c r="E984" s="2">
        <f t="shared" si="15"/>
        <v>8000000</v>
      </c>
      <c r="F984" s="2" t="s">
        <v>64</v>
      </c>
      <c r="G984" s="21"/>
      <c r="H984" s="21"/>
      <c r="I984" s="16"/>
    </row>
    <row r="985" spans="1:9" ht="12.75">
      <c r="A985" s="3" t="s">
        <v>412</v>
      </c>
      <c r="B985" s="2" t="s">
        <v>424</v>
      </c>
      <c r="C985" s="21">
        <v>92000</v>
      </c>
      <c r="D985" s="21">
        <v>3125</v>
      </c>
      <c r="E985" s="2">
        <f t="shared" si="15"/>
        <v>287500000</v>
      </c>
      <c r="G985" s="21"/>
      <c r="H985" s="21"/>
      <c r="I985" s="16"/>
    </row>
    <row r="986" spans="1:9" ht="12.75">
      <c r="A986" s="3" t="s">
        <v>412</v>
      </c>
      <c r="B986" s="2" t="s">
        <v>425</v>
      </c>
      <c r="C986" s="21">
        <v>55000</v>
      </c>
      <c r="D986" s="21">
        <v>1325</v>
      </c>
      <c r="E986" s="2">
        <f t="shared" si="15"/>
        <v>72875000</v>
      </c>
      <c r="G986" s="21"/>
      <c r="H986" s="21"/>
      <c r="I986" s="16"/>
    </row>
    <row r="987" spans="1:9" ht="12.75">
      <c r="A987" s="3" t="s">
        <v>412</v>
      </c>
      <c r="B987" s="2" t="s">
        <v>428</v>
      </c>
      <c r="C987" s="21">
        <v>330000</v>
      </c>
      <c r="D987" s="21">
        <v>1050</v>
      </c>
      <c r="E987" s="2">
        <f t="shared" si="15"/>
        <v>346500000</v>
      </c>
      <c r="G987" s="21"/>
      <c r="H987" s="21"/>
      <c r="I987" s="16"/>
    </row>
    <row r="988" spans="1:9" ht="12.75">
      <c r="A988" s="3" t="s">
        <v>412</v>
      </c>
      <c r="B988" s="2" t="s">
        <v>429</v>
      </c>
      <c r="C988" s="21">
        <v>88000</v>
      </c>
      <c r="D988" s="21">
        <v>899</v>
      </c>
      <c r="E988" s="2">
        <f t="shared" si="15"/>
        <v>79112000</v>
      </c>
      <c r="F988" s="2" t="s">
        <v>61</v>
      </c>
      <c r="G988" s="21"/>
      <c r="H988" s="21"/>
      <c r="I988" s="16"/>
    </row>
    <row r="989" spans="1:9" ht="12.75">
      <c r="A989" s="3" t="s">
        <v>412</v>
      </c>
      <c r="B989" s="2" t="s">
        <v>914</v>
      </c>
      <c r="C989" s="21">
        <v>400000</v>
      </c>
      <c r="D989" s="21">
        <v>550</v>
      </c>
      <c r="E989" s="2">
        <f t="shared" si="15"/>
        <v>220000000</v>
      </c>
      <c r="G989" s="21"/>
      <c r="H989" s="21"/>
      <c r="I989" s="16"/>
    </row>
    <row r="990" spans="1:9" ht="12.75">
      <c r="A990" s="3" t="s">
        <v>412</v>
      </c>
      <c r="B990" s="2" t="s">
        <v>431</v>
      </c>
      <c r="C990" s="21">
        <v>6000</v>
      </c>
      <c r="D990" s="21">
        <v>1160</v>
      </c>
      <c r="E990" s="2">
        <f t="shared" si="15"/>
        <v>6960000</v>
      </c>
      <c r="G990" s="21"/>
      <c r="H990" s="21"/>
      <c r="I990" s="16"/>
    </row>
    <row r="991" spans="1:9" ht="12.75">
      <c r="A991" s="3" t="s">
        <v>412</v>
      </c>
      <c r="B991" s="2" t="s">
        <v>915</v>
      </c>
      <c r="C991" s="21">
        <v>480000</v>
      </c>
      <c r="D991" s="21">
        <v>1326</v>
      </c>
      <c r="E991" s="2">
        <f t="shared" si="15"/>
        <v>636480000</v>
      </c>
      <c r="G991" s="21"/>
      <c r="H991" s="21"/>
      <c r="I991" s="16"/>
    </row>
    <row r="992" spans="1:9" ht="12.75">
      <c r="A992" s="3" t="s">
        <v>412</v>
      </c>
      <c r="B992" s="2" t="s">
        <v>430</v>
      </c>
      <c r="C992" s="21">
        <v>120000</v>
      </c>
      <c r="D992" s="21">
        <v>1025</v>
      </c>
      <c r="E992" s="2">
        <f t="shared" si="15"/>
        <v>123000000</v>
      </c>
      <c r="F992" s="2" t="s">
        <v>61</v>
      </c>
      <c r="G992" s="21"/>
      <c r="H992" s="21"/>
      <c r="I992" s="16"/>
    </row>
    <row r="993" spans="1:9" ht="12.75">
      <c r="A993" s="3" t="s">
        <v>412</v>
      </c>
      <c r="B993" s="2" t="s">
        <v>432</v>
      </c>
      <c r="C993" s="21">
        <v>400000</v>
      </c>
      <c r="D993" s="21">
        <v>420</v>
      </c>
      <c r="E993" s="2">
        <f t="shared" si="15"/>
        <v>168000000</v>
      </c>
      <c r="G993" s="21"/>
      <c r="H993" s="21"/>
      <c r="I993" s="16"/>
    </row>
    <row r="994" spans="1:9" ht="12.75">
      <c r="A994" s="3" t="s">
        <v>412</v>
      </c>
      <c r="B994" s="2" t="s">
        <v>433</v>
      </c>
      <c r="C994" s="21">
        <v>20000</v>
      </c>
      <c r="D994" s="21">
        <v>570</v>
      </c>
      <c r="E994" s="2">
        <f t="shared" si="15"/>
        <v>11400000</v>
      </c>
      <c r="G994" s="21"/>
      <c r="H994" s="21"/>
      <c r="I994" s="16"/>
    </row>
    <row r="995" spans="1:9" ht="12.75">
      <c r="A995" s="3" t="s">
        <v>412</v>
      </c>
      <c r="B995" s="2" t="s">
        <v>916</v>
      </c>
      <c r="C995" s="21">
        <v>260000</v>
      </c>
      <c r="D995" s="21">
        <v>3400</v>
      </c>
      <c r="E995" s="2">
        <f t="shared" si="15"/>
        <v>884000000</v>
      </c>
      <c r="G995" s="21"/>
      <c r="H995" s="21"/>
      <c r="I995" s="16"/>
    </row>
    <row r="996" spans="1:9" ht="12.75">
      <c r="A996" s="3" t="s">
        <v>412</v>
      </c>
      <c r="B996" s="2" t="s">
        <v>434</v>
      </c>
      <c r="C996" s="21">
        <v>540000</v>
      </c>
      <c r="D996" s="21">
        <v>809</v>
      </c>
      <c r="E996" s="2">
        <f t="shared" si="15"/>
        <v>436860000</v>
      </c>
      <c r="G996" s="21"/>
      <c r="H996" s="21"/>
      <c r="I996" s="16"/>
    </row>
    <row r="997" spans="1:9" ht="12.75">
      <c r="A997" s="3" t="s">
        <v>412</v>
      </c>
      <c r="B997" s="3" t="s">
        <v>435</v>
      </c>
      <c r="C997" s="21">
        <v>60000</v>
      </c>
      <c r="D997" s="21">
        <v>5100</v>
      </c>
      <c r="E997" s="2">
        <f t="shared" si="15"/>
        <v>306000000</v>
      </c>
      <c r="F997" s="3"/>
      <c r="G997" s="21"/>
      <c r="H997" s="21"/>
      <c r="I997" s="16"/>
    </row>
    <row r="998" spans="1:9" ht="12.75">
      <c r="A998" s="3" t="s">
        <v>412</v>
      </c>
      <c r="B998" s="2" t="s">
        <v>439</v>
      </c>
      <c r="C998" s="21">
        <v>20000</v>
      </c>
      <c r="D998" s="21">
        <v>390</v>
      </c>
      <c r="E998" s="2">
        <f t="shared" si="15"/>
        <v>7800000</v>
      </c>
      <c r="G998" s="21"/>
      <c r="H998" s="21"/>
      <c r="I998" s="18" t="s">
        <v>977</v>
      </c>
    </row>
    <row r="999" spans="1:9" ht="12.75">
      <c r="A999" s="3" t="s">
        <v>412</v>
      </c>
      <c r="B999" s="2" t="s">
        <v>440</v>
      </c>
      <c r="C999" s="21">
        <v>80000</v>
      </c>
      <c r="D999" s="21">
        <v>2050</v>
      </c>
      <c r="E999" s="2">
        <f t="shared" si="15"/>
        <v>164000000</v>
      </c>
      <c r="G999" s="21"/>
      <c r="H999" s="21"/>
      <c r="I999" s="16"/>
    </row>
    <row r="1000" spans="1:9" ht="12.75">
      <c r="A1000" s="3" t="s">
        <v>412</v>
      </c>
      <c r="B1000" s="2" t="s">
        <v>441</v>
      </c>
      <c r="C1000" s="21">
        <v>250000</v>
      </c>
      <c r="D1000" s="21">
        <v>410</v>
      </c>
      <c r="E1000" s="2">
        <f t="shared" si="15"/>
        <v>102500000</v>
      </c>
      <c r="G1000" s="21"/>
      <c r="H1000" s="21"/>
      <c r="I1000" s="16"/>
    </row>
    <row r="1001" spans="1:9" ht="12.75">
      <c r="A1001" s="27" t="s">
        <v>442</v>
      </c>
      <c r="C1001" s="13" t="s">
        <v>924</v>
      </c>
      <c r="D1001" s="13" t="s">
        <v>925</v>
      </c>
      <c r="E1001" s="13" t="s">
        <v>350</v>
      </c>
      <c r="F1001" s="15"/>
      <c r="G1001" s="13" t="s">
        <v>926</v>
      </c>
      <c r="H1001" s="13" t="s">
        <v>927</v>
      </c>
      <c r="I1001" s="13" t="s">
        <v>976</v>
      </c>
    </row>
    <row r="1002" spans="1:9" ht="12.75">
      <c r="A1002" s="3" t="s">
        <v>442</v>
      </c>
      <c r="B1002" s="3" t="s">
        <v>911</v>
      </c>
      <c r="C1002" s="21">
        <v>210000</v>
      </c>
      <c r="D1002" s="21">
        <v>505</v>
      </c>
      <c r="E1002" s="2">
        <f t="shared" si="15"/>
        <v>106050000</v>
      </c>
      <c r="F1002" s="3"/>
      <c r="G1002" s="21"/>
      <c r="H1002" s="21"/>
      <c r="I1002" s="16"/>
    </row>
    <row r="1003" spans="1:9" ht="12.75">
      <c r="A1003" s="3" t="s">
        <v>442</v>
      </c>
      <c r="B1003" s="3" t="s">
        <v>193</v>
      </c>
      <c r="C1003" s="21">
        <v>510000</v>
      </c>
      <c r="D1003" s="21">
        <v>785</v>
      </c>
      <c r="E1003" s="2">
        <f t="shared" si="15"/>
        <v>400350000</v>
      </c>
      <c r="F1003" s="3"/>
      <c r="G1003" s="21"/>
      <c r="H1003" s="21"/>
      <c r="I1003" s="16"/>
    </row>
    <row r="1004" spans="1:9" ht="12.75">
      <c r="A1004" s="3" t="s">
        <v>442</v>
      </c>
      <c r="B1004" s="3" t="s">
        <v>194</v>
      </c>
      <c r="C1004" s="21">
        <v>72500</v>
      </c>
      <c r="D1004" s="21">
        <v>4420</v>
      </c>
      <c r="E1004" s="2">
        <f t="shared" si="15"/>
        <v>320450000</v>
      </c>
      <c r="F1004" s="3"/>
      <c r="G1004" s="21"/>
      <c r="H1004" s="21"/>
      <c r="I1004" s="16"/>
    </row>
    <row r="1005" spans="1:9" ht="12.75">
      <c r="A1005" s="3" t="s">
        <v>442</v>
      </c>
      <c r="B1005" s="3" t="s">
        <v>195</v>
      </c>
      <c r="C1005" s="21">
        <v>3500</v>
      </c>
      <c r="D1005" s="21">
        <v>208</v>
      </c>
      <c r="E1005" s="2">
        <f t="shared" si="15"/>
        <v>728000</v>
      </c>
      <c r="F1005" s="3"/>
      <c r="G1005" s="21"/>
      <c r="H1005" s="21"/>
      <c r="I1005" s="16"/>
    </row>
    <row r="1006" spans="1:9" ht="12.75">
      <c r="A1006" s="3" t="s">
        <v>442</v>
      </c>
      <c r="B1006" s="3" t="s">
        <v>196</v>
      </c>
      <c r="C1006" s="21">
        <v>36000</v>
      </c>
      <c r="D1006" s="21">
        <v>752</v>
      </c>
      <c r="E1006" s="2">
        <f t="shared" si="15"/>
        <v>27072000</v>
      </c>
      <c r="F1006" s="3"/>
      <c r="G1006" s="21"/>
      <c r="H1006" s="21"/>
      <c r="I1006" s="16"/>
    </row>
    <row r="1007" spans="1:9" ht="12.75">
      <c r="A1007" s="3" t="s">
        <v>442</v>
      </c>
      <c r="B1007" s="3" t="s">
        <v>912</v>
      </c>
      <c r="C1007" s="21">
        <v>42000</v>
      </c>
      <c r="D1007" s="21">
        <v>1494</v>
      </c>
      <c r="E1007" s="2">
        <f t="shared" si="15"/>
        <v>62748000</v>
      </c>
      <c r="F1007" s="3"/>
      <c r="G1007" s="21"/>
      <c r="H1007" s="21"/>
      <c r="I1007" s="16"/>
    </row>
    <row r="1008" spans="1:9" ht="12.75">
      <c r="A1008" s="3" t="s">
        <v>442</v>
      </c>
      <c r="B1008" s="2" t="s">
        <v>197</v>
      </c>
      <c r="C1008" s="21">
        <v>220000</v>
      </c>
      <c r="D1008" s="21">
        <v>2930</v>
      </c>
      <c r="E1008" s="2">
        <f t="shared" si="15"/>
        <v>644600000</v>
      </c>
      <c r="G1008" s="21"/>
      <c r="H1008" s="21"/>
      <c r="I1008" s="16"/>
    </row>
    <row r="1009" spans="1:9" ht="12.75">
      <c r="A1009" s="3" t="s">
        <v>442</v>
      </c>
      <c r="B1009" s="2" t="s">
        <v>198</v>
      </c>
      <c r="C1009" s="21">
        <v>20000</v>
      </c>
      <c r="D1009" s="21">
        <v>4750</v>
      </c>
      <c r="E1009" s="2">
        <f t="shared" si="15"/>
        <v>95000000</v>
      </c>
      <c r="F1009" s="2" t="s">
        <v>62</v>
      </c>
      <c r="G1009" s="21"/>
      <c r="H1009" s="21"/>
      <c r="I1009" s="16"/>
    </row>
    <row r="1010" spans="1:9" ht="12.75">
      <c r="A1010" s="3" t="s">
        <v>442</v>
      </c>
      <c r="B1010" s="2" t="s">
        <v>199</v>
      </c>
      <c r="C1010" s="21">
        <v>70000</v>
      </c>
      <c r="D1010" s="21">
        <v>385</v>
      </c>
      <c r="E1010" s="2">
        <f t="shared" si="15"/>
        <v>26950000</v>
      </c>
      <c r="G1010" s="21"/>
      <c r="H1010" s="21"/>
      <c r="I1010" s="16"/>
    </row>
    <row r="1011" spans="1:9" ht="12.75">
      <c r="A1011" s="3" t="s">
        <v>442</v>
      </c>
      <c r="B1011" s="2" t="s">
        <v>200</v>
      </c>
      <c r="C1011" s="21">
        <v>20000</v>
      </c>
      <c r="D1011" s="21">
        <v>323</v>
      </c>
      <c r="E1011" s="2">
        <f t="shared" si="15"/>
        <v>6460000</v>
      </c>
      <c r="G1011" s="21"/>
      <c r="H1011" s="21"/>
      <c r="I1011" s="16"/>
    </row>
    <row r="1012" spans="1:9" ht="12.75">
      <c r="A1012" s="3" t="s">
        <v>442</v>
      </c>
      <c r="B1012" s="2" t="s">
        <v>201</v>
      </c>
      <c r="C1012" s="21">
        <v>107887</v>
      </c>
      <c r="D1012" s="21">
        <v>2595</v>
      </c>
      <c r="E1012" s="2">
        <f t="shared" si="15"/>
        <v>279966765</v>
      </c>
      <c r="G1012" s="21"/>
      <c r="H1012" s="21"/>
      <c r="I1012" s="16"/>
    </row>
    <row r="1013" spans="1:9" ht="12.75">
      <c r="A1013" s="3" t="s">
        <v>442</v>
      </c>
      <c r="B1013" s="2" t="s">
        <v>202</v>
      </c>
      <c r="C1013" s="21">
        <v>26210</v>
      </c>
      <c r="D1013" s="21">
        <v>2845</v>
      </c>
      <c r="E1013" s="2">
        <f t="shared" si="15"/>
        <v>74567450</v>
      </c>
      <c r="G1013" s="21"/>
      <c r="H1013" s="21"/>
      <c r="I1013" s="16"/>
    </row>
    <row r="1014" spans="1:9" ht="12.75">
      <c r="A1014" s="3" t="s">
        <v>442</v>
      </c>
      <c r="B1014" s="2" t="s">
        <v>203</v>
      </c>
      <c r="C1014" s="21">
        <v>15000</v>
      </c>
      <c r="D1014" s="21">
        <v>2825</v>
      </c>
      <c r="E1014" s="2">
        <f t="shared" si="15"/>
        <v>42375000</v>
      </c>
      <c r="F1014" s="2" t="s">
        <v>64</v>
      </c>
      <c r="G1014" s="21"/>
      <c r="H1014" s="21"/>
      <c r="I1014" s="16"/>
    </row>
    <row r="1015" spans="1:9" ht="12.75">
      <c r="A1015" s="3" t="s">
        <v>442</v>
      </c>
      <c r="B1015" s="2" t="s">
        <v>204</v>
      </c>
      <c r="C1015" s="21">
        <v>150000</v>
      </c>
      <c r="D1015" s="21">
        <v>1760</v>
      </c>
      <c r="E1015" s="2">
        <f t="shared" si="15"/>
        <v>264000000</v>
      </c>
      <c r="G1015" s="21"/>
      <c r="H1015" s="21"/>
      <c r="I1015" s="16"/>
    </row>
    <row r="1016" spans="1:9" ht="12.75">
      <c r="A1016" s="3" t="s">
        <v>442</v>
      </c>
      <c r="B1016" s="2" t="s">
        <v>205</v>
      </c>
      <c r="C1016" s="21">
        <v>99065</v>
      </c>
      <c r="D1016" s="21">
        <v>132</v>
      </c>
      <c r="E1016" s="2">
        <f t="shared" si="15"/>
        <v>13076580</v>
      </c>
      <c r="F1016" s="2" t="s">
        <v>62</v>
      </c>
      <c r="G1016" s="21"/>
      <c r="H1016" s="21"/>
      <c r="I1016" s="16"/>
    </row>
    <row r="1017" spans="1:9" ht="12.75">
      <c r="A1017" s="3" t="s">
        <v>442</v>
      </c>
      <c r="B1017" s="2" t="s">
        <v>206</v>
      </c>
      <c r="C1017" s="21">
        <v>45000</v>
      </c>
      <c r="D1017" s="21">
        <v>102</v>
      </c>
      <c r="E1017" s="2">
        <f t="shared" si="15"/>
        <v>4590000</v>
      </c>
      <c r="G1017" s="21"/>
      <c r="H1017" s="21"/>
      <c r="I1017" s="16"/>
    </row>
    <row r="1018" spans="1:9" ht="12.75">
      <c r="A1018" s="3" t="s">
        <v>442</v>
      </c>
      <c r="B1018" s="2" t="s">
        <v>207</v>
      </c>
      <c r="C1018" s="21">
        <v>24000</v>
      </c>
      <c r="D1018" s="21">
        <v>670</v>
      </c>
      <c r="E1018" s="2">
        <f t="shared" si="15"/>
        <v>16080000</v>
      </c>
      <c r="G1018" s="21"/>
      <c r="H1018" s="21"/>
      <c r="I1018" s="16"/>
    </row>
    <row r="1019" spans="1:9" ht="12.75">
      <c r="A1019" s="3" t="s">
        <v>442</v>
      </c>
      <c r="B1019" s="2" t="s">
        <v>208</v>
      </c>
      <c r="C1019" s="21">
        <v>70000</v>
      </c>
      <c r="D1019" s="21">
        <v>480</v>
      </c>
      <c r="E1019" s="2">
        <f t="shared" si="15"/>
        <v>33600000</v>
      </c>
      <c r="F1019" s="2" t="s">
        <v>62</v>
      </c>
      <c r="G1019" s="21"/>
      <c r="H1019" s="21"/>
      <c r="I1019" s="16"/>
    </row>
    <row r="1020" spans="1:9" ht="12.75">
      <c r="A1020" s="3" t="s">
        <v>442</v>
      </c>
      <c r="B1020" s="3" t="s">
        <v>209</v>
      </c>
      <c r="C1020" s="21">
        <v>269508</v>
      </c>
      <c r="D1020" s="21">
        <v>425</v>
      </c>
      <c r="E1020" s="2">
        <f t="shared" si="15"/>
        <v>114540900</v>
      </c>
      <c r="F1020" s="3"/>
      <c r="G1020" s="21"/>
      <c r="H1020" s="21"/>
      <c r="I1020" s="16"/>
    </row>
    <row r="1021" spans="1:9" ht="12.75">
      <c r="A1021" s="3" t="s">
        <v>442</v>
      </c>
      <c r="B1021" s="3" t="s">
        <v>210</v>
      </c>
      <c r="C1021" s="21">
        <v>2500</v>
      </c>
      <c r="D1021" s="21">
        <v>3900</v>
      </c>
      <c r="E1021" s="2">
        <f t="shared" si="15"/>
        <v>9750000</v>
      </c>
      <c r="F1021" s="3"/>
      <c r="G1021" s="21"/>
      <c r="H1021" s="21"/>
      <c r="I1021" s="16"/>
    </row>
    <row r="1022" spans="1:9" ht="12.75">
      <c r="A1022" s="3" t="s">
        <v>442</v>
      </c>
      <c r="B1022" s="3" t="s">
        <v>211</v>
      </c>
      <c r="C1022" s="21">
        <v>2200</v>
      </c>
      <c r="D1022" s="21">
        <v>2200</v>
      </c>
      <c r="E1022" s="2">
        <f t="shared" si="15"/>
        <v>4840000</v>
      </c>
      <c r="F1022" s="3" t="s">
        <v>62</v>
      </c>
      <c r="G1022" s="21"/>
      <c r="H1022" s="21"/>
      <c r="I1022" s="16"/>
    </row>
    <row r="1023" spans="1:9" ht="12.75">
      <c r="A1023" s="27" t="s">
        <v>917</v>
      </c>
      <c r="C1023" s="13" t="s">
        <v>924</v>
      </c>
      <c r="D1023" s="13" t="s">
        <v>925</v>
      </c>
      <c r="E1023" s="13" t="s">
        <v>350</v>
      </c>
      <c r="F1023" s="15"/>
      <c r="G1023" s="13" t="s">
        <v>926</v>
      </c>
      <c r="H1023" s="13" t="s">
        <v>927</v>
      </c>
      <c r="I1023" s="13" t="s">
        <v>976</v>
      </c>
    </row>
    <row r="1024" spans="1:9" ht="12.75">
      <c r="A1024" s="3" t="s">
        <v>917</v>
      </c>
      <c r="B1024" s="3" t="s">
        <v>212</v>
      </c>
      <c r="C1024" s="21">
        <v>14600</v>
      </c>
      <c r="D1024" s="21">
        <v>720</v>
      </c>
      <c r="E1024" s="2">
        <f t="shared" si="15"/>
        <v>10512000</v>
      </c>
      <c r="F1024" s="3"/>
      <c r="G1024" s="21"/>
      <c r="H1024" s="21"/>
      <c r="I1024" s="16"/>
    </row>
    <row r="1025" spans="1:9" ht="12.75">
      <c r="A1025" s="3" t="s">
        <v>917</v>
      </c>
      <c r="B1025" s="3" t="s">
        <v>213</v>
      </c>
      <c r="C1025" s="21">
        <v>15200</v>
      </c>
      <c r="D1025" s="21">
        <v>948</v>
      </c>
      <c r="E1025" s="2">
        <f t="shared" si="15"/>
        <v>14409600</v>
      </c>
      <c r="F1025" s="3"/>
      <c r="G1025" s="21"/>
      <c r="H1025" s="21"/>
      <c r="I1025" s="16"/>
    </row>
    <row r="1026" spans="1:9" ht="12.75">
      <c r="A1026" s="3" t="s">
        <v>917</v>
      </c>
      <c r="B1026" s="3" t="s">
        <v>214</v>
      </c>
      <c r="C1026" s="21">
        <v>500000</v>
      </c>
      <c r="D1026" s="21">
        <v>7075</v>
      </c>
      <c r="E1026" s="2">
        <f t="shared" si="15"/>
        <v>3537500000</v>
      </c>
      <c r="F1026" s="3"/>
      <c r="G1026" s="21"/>
      <c r="H1026" s="21"/>
      <c r="I1026" s="16"/>
    </row>
    <row r="1027" spans="1:9" ht="12.75">
      <c r="A1027" s="3" t="s">
        <v>917</v>
      </c>
      <c r="B1027" s="3" t="s">
        <v>215</v>
      </c>
      <c r="C1027" s="21">
        <v>12400</v>
      </c>
      <c r="D1027" s="21">
        <v>855</v>
      </c>
      <c r="E1027" s="2">
        <f aca="true" t="shared" si="16" ref="E1027:E1090">PRODUCT(C1027,D1027)</f>
        <v>10602000</v>
      </c>
      <c r="F1027" s="3"/>
      <c r="G1027" s="21"/>
      <c r="H1027" s="21"/>
      <c r="I1027" s="16"/>
    </row>
    <row r="1028" spans="1:9" ht="12.75">
      <c r="A1028" s="3" t="s">
        <v>917</v>
      </c>
      <c r="B1028" s="3" t="s">
        <v>216</v>
      </c>
      <c r="C1028" s="21">
        <v>8000</v>
      </c>
      <c r="D1028" s="21">
        <v>1865</v>
      </c>
      <c r="E1028" s="2">
        <f t="shared" si="16"/>
        <v>14920000</v>
      </c>
      <c r="F1028" s="3"/>
      <c r="G1028" s="21"/>
      <c r="H1028" s="21"/>
      <c r="I1028" s="16"/>
    </row>
    <row r="1029" spans="1:9" ht="12.75">
      <c r="A1029" s="3" t="s">
        <v>917</v>
      </c>
      <c r="B1029" s="3" t="s">
        <v>217</v>
      </c>
      <c r="C1029" s="21">
        <v>12000</v>
      </c>
      <c r="D1029" s="21">
        <v>1730</v>
      </c>
      <c r="E1029" s="2">
        <f t="shared" si="16"/>
        <v>20760000</v>
      </c>
      <c r="F1029" s="3"/>
      <c r="G1029" s="21"/>
      <c r="H1029" s="21"/>
      <c r="I1029" s="16"/>
    </row>
    <row r="1030" spans="1:9" ht="12.75">
      <c r="A1030" s="3" t="s">
        <v>917</v>
      </c>
      <c r="B1030" s="3" t="s">
        <v>218</v>
      </c>
      <c r="C1030" s="21">
        <v>25200</v>
      </c>
      <c r="D1030" s="21">
        <v>1595</v>
      </c>
      <c r="E1030" s="2">
        <f t="shared" si="16"/>
        <v>40194000</v>
      </c>
      <c r="F1030" s="3"/>
      <c r="G1030" s="21"/>
      <c r="H1030" s="21"/>
      <c r="I1030" s="16"/>
    </row>
    <row r="1031" spans="1:9" ht="12.75">
      <c r="A1031" s="3" t="s">
        <v>917</v>
      </c>
      <c r="B1031" s="3" t="s">
        <v>219</v>
      </c>
      <c r="C1031" s="21">
        <v>58000</v>
      </c>
      <c r="D1031" s="21">
        <v>1110</v>
      </c>
      <c r="E1031" s="2">
        <f t="shared" si="16"/>
        <v>64380000</v>
      </c>
      <c r="F1031" s="3"/>
      <c r="G1031" s="21"/>
      <c r="H1031" s="21"/>
      <c r="I1031" s="16"/>
    </row>
    <row r="1032" spans="1:9" ht="12.75">
      <c r="A1032" s="3" t="s">
        <v>917</v>
      </c>
      <c r="B1032" s="3" t="s">
        <v>220</v>
      </c>
      <c r="C1032" s="21">
        <v>57708</v>
      </c>
      <c r="D1032" s="21">
        <v>4200</v>
      </c>
      <c r="E1032" s="2">
        <f t="shared" si="16"/>
        <v>242373600</v>
      </c>
      <c r="F1032" s="3"/>
      <c r="G1032" s="21"/>
      <c r="H1032" s="21"/>
      <c r="I1032" s="16"/>
    </row>
    <row r="1033" spans="1:9" ht="12.75">
      <c r="A1033" s="3" t="s">
        <v>917</v>
      </c>
      <c r="B1033" s="3" t="s">
        <v>221</v>
      </c>
      <c r="C1033" s="21">
        <v>37500</v>
      </c>
      <c r="D1033" s="21">
        <v>4400</v>
      </c>
      <c r="E1033" s="2">
        <f t="shared" si="16"/>
        <v>165000000</v>
      </c>
      <c r="F1033" s="3"/>
      <c r="G1033" s="21"/>
      <c r="H1033" s="21"/>
      <c r="I1033" s="16"/>
    </row>
    <row r="1034" spans="1:9" ht="12.75">
      <c r="A1034" s="3" t="s">
        <v>917</v>
      </c>
      <c r="B1034" s="3" t="s">
        <v>222</v>
      </c>
      <c r="C1034" s="21">
        <v>100000</v>
      </c>
      <c r="D1034" s="21">
        <v>1740</v>
      </c>
      <c r="E1034" s="2">
        <f t="shared" si="16"/>
        <v>174000000</v>
      </c>
      <c r="F1034" s="3"/>
      <c r="G1034" s="21"/>
      <c r="H1034" s="21"/>
      <c r="I1034" s="16"/>
    </row>
    <row r="1035" spans="1:9" ht="12.75">
      <c r="A1035" s="3" t="s">
        <v>917</v>
      </c>
      <c r="B1035" s="3" t="s">
        <v>223</v>
      </c>
      <c r="C1035" s="21">
        <v>15000</v>
      </c>
      <c r="D1035" s="21">
        <v>1350</v>
      </c>
      <c r="E1035" s="2">
        <f t="shared" si="16"/>
        <v>20250000</v>
      </c>
      <c r="F1035" s="3"/>
      <c r="G1035" s="21"/>
      <c r="H1035" s="21"/>
      <c r="I1035" s="16"/>
    </row>
    <row r="1036" spans="1:9" ht="12.75">
      <c r="A1036" s="3" t="s">
        <v>917</v>
      </c>
      <c r="B1036" s="3" t="s">
        <v>224</v>
      </c>
      <c r="C1036" s="21">
        <v>80000</v>
      </c>
      <c r="D1036" s="21">
        <v>4275</v>
      </c>
      <c r="E1036" s="2">
        <f t="shared" si="16"/>
        <v>342000000</v>
      </c>
      <c r="F1036" s="3"/>
      <c r="G1036" s="21"/>
      <c r="H1036" s="21"/>
      <c r="I1036" s="16"/>
    </row>
    <row r="1037" spans="1:9" ht="12.75">
      <c r="A1037" s="3" t="s">
        <v>917</v>
      </c>
      <c r="B1037" s="3" t="s">
        <v>225</v>
      </c>
      <c r="C1037" s="21">
        <v>12000</v>
      </c>
      <c r="D1037" s="21">
        <v>4100</v>
      </c>
      <c r="E1037" s="2">
        <f t="shared" si="16"/>
        <v>49200000</v>
      </c>
      <c r="F1037" s="3"/>
      <c r="G1037" s="21"/>
      <c r="H1037" s="21"/>
      <c r="I1037" s="16"/>
    </row>
    <row r="1038" spans="1:9" ht="12.75">
      <c r="A1038" s="3" t="s">
        <v>917</v>
      </c>
      <c r="B1038" s="3" t="s">
        <v>226</v>
      </c>
      <c r="C1038" s="21">
        <v>100000</v>
      </c>
      <c r="D1038" s="21">
        <v>1398</v>
      </c>
      <c r="E1038" s="2">
        <f t="shared" si="16"/>
        <v>139800000</v>
      </c>
      <c r="F1038" s="3"/>
      <c r="G1038" s="21"/>
      <c r="H1038" s="21"/>
      <c r="I1038" s="16"/>
    </row>
    <row r="1039" spans="1:9" ht="12.75">
      <c r="A1039" s="3" t="s">
        <v>917</v>
      </c>
      <c r="B1039" s="3" t="s">
        <v>227</v>
      </c>
      <c r="C1039" s="21">
        <v>8100</v>
      </c>
      <c r="D1039" s="21">
        <v>575</v>
      </c>
      <c r="E1039" s="2">
        <f t="shared" si="16"/>
        <v>4657500</v>
      </c>
      <c r="F1039" s="3"/>
      <c r="G1039" s="21"/>
      <c r="H1039" s="21"/>
      <c r="I1039" s="16"/>
    </row>
    <row r="1040" spans="1:9" ht="12.75">
      <c r="A1040" s="3" t="s">
        <v>917</v>
      </c>
      <c r="B1040" s="3" t="s">
        <v>228</v>
      </c>
      <c r="C1040" s="21">
        <v>650</v>
      </c>
      <c r="D1040" s="21">
        <v>415</v>
      </c>
      <c r="E1040" s="2">
        <f t="shared" si="16"/>
        <v>269750</v>
      </c>
      <c r="F1040" s="3" t="s">
        <v>61</v>
      </c>
      <c r="G1040" s="21"/>
      <c r="H1040" s="21"/>
      <c r="I1040" s="16"/>
    </row>
    <row r="1041" spans="1:9" ht="12.75">
      <c r="A1041" s="3" t="s">
        <v>917</v>
      </c>
      <c r="B1041" s="3" t="s">
        <v>229</v>
      </c>
      <c r="C1041" s="21">
        <v>60000</v>
      </c>
      <c r="D1041" s="21">
        <v>4000</v>
      </c>
      <c r="E1041" s="2">
        <f t="shared" si="16"/>
        <v>240000000</v>
      </c>
      <c r="F1041" s="3"/>
      <c r="G1041" s="21"/>
      <c r="H1041" s="21"/>
      <c r="I1041" s="16"/>
    </row>
    <row r="1042" spans="1:9" ht="12.75">
      <c r="A1042" s="3" t="s">
        <v>917</v>
      </c>
      <c r="B1042" s="3" t="s">
        <v>230</v>
      </c>
      <c r="C1042" s="21">
        <v>120000</v>
      </c>
      <c r="D1042" s="21">
        <v>2275</v>
      </c>
      <c r="E1042" s="2">
        <f t="shared" si="16"/>
        <v>273000000</v>
      </c>
      <c r="F1042" s="3"/>
      <c r="G1042" s="21"/>
      <c r="H1042" s="21"/>
      <c r="I1042" s="16"/>
    </row>
    <row r="1043" spans="1:9" ht="12.75">
      <c r="A1043" s="3" t="s">
        <v>917</v>
      </c>
      <c r="B1043" s="3" t="s">
        <v>231</v>
      </c>
      <c r="C1043" s="21">
        <v>80000</v>
      </c>
      <c r="D1043" s="21">
        <v>2175</v>
      </c>
      <c r="E1043" s="2">
        <f t="shared" si="16"/>
        <v>174000000</v>
      </c>
      <c r="F1043" s="3"/>
      <c r="G1043" s="21"/>
      <c r="H1043" s="21"/>
      <c r="I1043" s="16"/>
    </row>
    <row r="1044" spans="1:9" ht="12.75">
      <c r="A1044" s="3" t="s">
        <v>917</v>
      </c>
      <c r="B1044" s="2" t="s">
        <v>232</v>
      </c>
      <c r="C1044" s="21">
        <v>54000</v>
      </c>
      <c r="D1044" s="21">
        <v>2100</v>
      </c>
      <c r="E1044" s="2">
        <f t="shared" si="16"/>
        <v>113400000</v>
      </c>
      <c r="G1044" s="21"/>
      <c r="H1044" s="21"/>
      <c r="I1044" s="16"/>
    </row>
    <row r="1045" spans="1:9" ht="12.75">
      <c r="A1045" s="3" t="s">
        <v>917</v>
      </c>
      <c r="B1045" s="2" t="s">
        <v>233</v>
      </c>
      <c r="C1045" s="21">
        <v>15000</v>
      </c>
      <c r="D1045" s="21">
        <v>985</v>
      </c>
      <c r="E1045" s="2">
        <f t="shared" si="16"/>
        <v>14775000</v>
      </c>
      <c r="F1045" s="2" t="s">
        <v>62</v>
      </c>
      <c r="G1045" s="21"/>
      <c r="H1045" s="21"/>
      <c r="I1045" s="16"/>
    </row>
    <row r="1046" spans="1:9" ht="12.75">
      <c r="A1046" s="3" t="s">
        <v>917</v>
      </c>
      <c r="B1046" s="3" t="s">
        <v>234</v>
      </c>
      <c r="C1046" s="21">
        <v>80000</v>
      </c>
      <c r="D1046" s="21">
        <v>849</v>
      </c>
      <c r="E1046" s="2">
        <f t="shared" si="16"/>
        <v>67920000</v>
      </c>
      <c r="F1046" s="3"/>
      <c r="G1046" s="21"/>
      <c r="H1046" s="21"/>
      <c r="I1046" s="16"/>
    </row>
    <row r="1047" spans="1:9" ht="12.75">
      <c r="A1047" s="3" t="s">
        <v>917</v>
      </c>
      <c r="B1047" s="3" t="s">
        <v>235</v>
      </c>
      <c r="C1047" s="21">
        <v>5500</v>
      </c>
      <c r="D1047" s="21">
        <v>290</v>
      </c>
      <c r="E1047" s="2">
        <f t="shared" si="16"/>
        <v>1595000</v>
      </c>
      <c r="F1047" s="3" t="s">
        <v>61</v>
      </c>
      <c r="G1047" s="21"/>
      <c r="H1047" s="21"/>
      <c r="I1047" s="16"/>
    </row>
    <row r="1048" spans="1:9" ht="12.75">
      <c r="A1048" s="3" t="s">
        <v>917</v>
      </c>
      <c r="B1048" s="3" t="s">
        <v>236</v>
      </c>
      <c r="C1048" s="21">
        <v>2128000</v>
      </c>
      <c r="D1048" s="21">
        <v>1445</v>
      </c>
      <c r="E1048" s="2">
        <f t="shared" si="16"/>
        <v>3074960000</v>
      </c>
      <c r="F1048" s="3"/>
      <c r="G1048" s="21"/>
      <c r="H1048" s="21"/>
      <c r="I1048" s="16"/>
    </row>
    <row r="1049" spans="1:9" ht="12.75">
      <c r="A1049" s="3" t="s">
        <v>917</v>
      </c>
      <c r="B1049" s="3" t="s">
        <v>237</v>
      </c>
      <c r="C1049" s="21">
        <v>80000</v>
      </c>
      <c r="D1049" s="21">
        <v>820</v>
      </c>
      <c r="E1049" s="2">
        <f t="shared" si="16"/>
        <v>65600000</v>
      </c>
      <c r="F1049" s="3"/>
      <c r="G1049" s="21"/>
      <c r="H1049" s="21"/>
      <c r="I1049" s="16"/>
    </row>
    <row r="1050" spans="1:9" ht="12.75">
      <c r="A1050" s="3" t="s">
        <v>917</v>
      </c>
      <c r="B1050" s="3" t="s">
        <v>238</v>
      </c>
      <c r="C1050" s="21">
        <v>70000</v>
      </c>
      <c r="D1050" s="21">
        <v>198</v>
      </c>
      <c r="E1050" s="2">
        <f t="shared" si="16"/>
        <v>13860000</v>
      </c>
      <c r="F1050" s="3"/>
      <c r="G1050" s="21"/>
      <c r="H1050" s="21"/>
      <c r="I1050" s="16"/>
    </row>
    <row r="1051" spans="1:9" ht="12.75">
      <c r="A1051" s="3" t="s">
        <v>917</v>
      </c>
      <c r="B1051" s="3" t="s">
        <v>239</v>
      </c>
      <c r="C1051" s="21">
        <v>10000</v>
      </c>
      <c r="D1051" s="21">
        <v>464</v>
      </c>
      <c r="E1051" s="2">
        <f t="shared" si="16"/>
        <v>4640000</v>
      </c>
      <c r="F1051" s="3" t="s">
        <v>62</v>
      </c>
      <c r="G1051" s="21"/>
      <c r="H1051" s="21"/>
      <c r="I1051" s="16"/>
    </row>
    <row r="1052" spans="1:9" ht="12.75">
      <c r="A1052" s="3" t="s">
        <v>917</v>
      </c>
      <c r="B1052" s="3" t="s">
        <v>240</v>
      </c>
      <c r="C1052" s="21">
        <v>63000</v>
      </c>
      <c r="D1052" s="21">
        <v>2345</v>
      </c>
      <c r="E1052" s="2">
        <f t="shared" si="16"/>
        <v>147735000</v>
      </c>
      <c r="F1052" s="3"/>
      <c r="G1052" s="21"/>
      <c r="H1052" s="21"/>
      <c r="I1052" s="16"/>
    </row>
    <row r="1053" spans="1:9" ht="12.75">
      <c r="A1053" s="3" t="s">
        <v>917</v>
      </c>
      <c r="B1053" s="3" t="s">
        <v>241</v>
      </c>
      <c r="C1053" s="21">
        <v>63000</v>
      </c>
      <c r="D1053" s="21">
        <v>2194</v>
      </c>
      <c r="E1053" s="2">
        <f t="shared" si="16"/>
        <v>138222000</v>
      </c>
      <c r="F1053" s="3"/>
      <c r="G1053" s="21"/>
      <c r="H1053" s="21"/>
      <c r="I1053" s="16"/>
    </row>
    <row r="1054" spans="1:9" ht="12.75">
      <c r="A1054" s="3" t="s">
        <v>917</v>
      </c>
      <c r="B1054" s="2" t="s">
        <v>242</v>
      </c>
      <c r="C1054" s="21">
        <v>206400</v>
      </c>
      <c r="D1054" s="21">
        <v>1060</v>
      </c>
      <c r="E1054" s="2">
        <f t="shared" si="16"/>
        <v>218784000</v>
      </c>
      <c r="G1054" s="21"/>
      <c r="H1054" s="21"/>
      <c r="I1054" s="16"/>
    </row>
    <row r="1055" spans="1:9" ht="12.75">
      <c r="A1055" s="3" t="s">
        <v>917</v>
      </c>
      <c r="B1055" s="2" t="s">
        <v>243</v>
      </c>
      <c r="C1055" s="21">
        <v>130000</v>
      </c>
      <c r="D1055" s="21">
        <v>498</v>
      </c>
      <c r="E1055" s="2">
        <f t="shared" si="16"/>
        <v>64740000</v>
      </c>
      <c r="G1055" s="21"/>
      <c r="H1055" s="21"/>
      <c r="I1055" s="16"/>
    </row>
    <row r="1056" spans="1:9" ht="12.75">
      <c r="A1056" s="3" t="s">
        <v>917</v>
      </c>
      <c r="B1056" s="2" t="s">
        <v>244</v>
      </c>
      <c r="C1056" s="21">
        <v>80000</v>
      </c>
      <c r="D1056" s="21">
        <v>1125</v>
      </c>
      <c r="E1056" s="2">
        <f t="shared" si="16"/>
        <v>90000000</v>
      </c>
      <c r="G1056" s="21"/>
      <c r="H1056" s="21"/>
      <c r="I1056" s="16"/>
    </row>
    <row r="1057" spans="1:9" ht="12.75">
      <c r="A1057" s="3" t="s">
        <v>917</v>
      </c>
      <c r="B1057" s="2" t="s">
        <v>245</v>
      </c>
      <c r="C1057" s="21">
        <v>195000</v>
      </c>
      <c r="D1057" s="21">
        <v>302</v>
      </c>
      <c r="E1057" s="2">
        <f t="shared" si="16"/>
        <v>58890000</v>
      </c>
      <c r="G1057" s="21"/>
      <c r="H1057" s="21"/>
      <c r="I1057" s="16"/>
    </row>
    <row r="1058" spans="1:9" ht="12.75">
      <c r="A1058" s="3" t="s">
        <v>917</v>
      </c>
      <c r="B1058" s="2" t="s">
        <v>246</v>
      </c>
      <c r="C1058" s="21">
        <v>126000</v>
      </c>
      <c r="D1058" s="21">
        <v>729</v>
      </c>
      <c r="E1058" s="2">
        <f t="shared" si="16"/>
        <v>91854000</v>
      </c>
      <c r="F1058" s="2" t="s">
        <v>63</v>
      </c>
      <c r="G1058" s="21"/>
      <c r="H1058" s="21"/>
      <c r="I1058" s="16"/>
    </row>
    <row r="1059" spans="1:9" ht="12.75">
      <c r="A1059" s="3" t="s">
        <v>917</v>
      </c>
      <c r="B1059" s="2" t="s">
        <v>247</v>
      </c>
      <c r="C1059" s="21">
        <v>24000</v>
      </c>
      <c r="D1059" s="21">
        <v>474</v>
      </c>
      <c r="E1059" s="2">
        <f t="shared" si="16"/>
        <v>11376000</v>
      </c>
      <c r="G1059" s="21"/>
      <c r="H1059" s="21"/>
      <c r="I1059" s="16"/>
    </row>
    <row r="1060" spans="1:9" ht="12.75">
      <c r="A1060" s="3" t="s">
        <v>917</v>
      </c>
      <c r="B1060" s="2" t="s">
        <v>248</v>
      </c>
      <c r="C1060" s="21">
        <v>240000</v>
      </c>
      <c r="D1060" s="21">
        <v>1685</v>
      </c>
      <c r="E1060" s="2">
        <f t="shared" si="16"/>
        <v>404400000</v>
      </c>
      <c r="G1060" s="21"/>
      <c r="H1060" s="21"/>
      <c r="I1060" s="16"/>
    </row>
    <row r="1061" spans="1:9" ht="12.75">
      <c r="A1061" s="3" t="s">
        <v>917</v>
      </c>
      <c r="B1061" s="2" t="s">
        <v>249</v>
      </c>
      <c r="C1061" s="21">
        <v>116000</v>
      </c>
      <c r="D1061" s="21">
        <v>720</v>
      </c>
      <c r="E1061" s="2">
        <f t="shared" si="16"/>
        <v>83520000</v>
      </c>
      <c r="G1061" s="21"/>
      <c r="H1061" s="21"/>
      <c r="I1061" s="16"/>
    </row>
    <row r="1062" spans="1:9" ht="12.75">
      <c r="A1062" s="3" t="s">
        <v>917</v>
      </c>
      <c r="B1062" s="2" t="s">
        <v>250</v>
      </c>
      <c r="C1062" s="21">
        <v>54000</v>
      </c>
      <c r="D1062" s="2">
        <v>400</v>
      </c>
      <c r="E1062" s="2">
        <f t="shared" si="16"/>
        <v>21600000</v>
      </c>
      <c r="G1062" s="21"/>
      <c r="H1062" s="21"/>
      <c r="I1062" s="16"/>
    </row>
    <row r="1063" spans="1:6" ht="12.75">
      <c r="A1063" s="3" t="s">
        <v>917</v>
      </c>
      <c r="B1063" s="2" t="s">
        <v>251</v>
      </c>
      <c r="C1063" s="21">
        <v>15000</v>
      </c>
      <c r="D1063" s="2">
        <v>755</v>
      </c>
      <c r="E1063" s="2">
        <f t="shared" si="16"/>
        <v>11325000</v>
      </c>
      <c r="F1063" s="2" t="s">
        <v>64</v>
      </c>
    </row>
    <row r="1064" spans="1:5" ht="12.75">
      <c r="A1064" s="3" t="s">
        <v>917</v>
      </c>
      <c r="B1064" s="2" t="s">
        <v>252</v>
      </c>
      <c r="C1064" s="21">
        <v>821700</v>
      </c>
      <c r="D1064" s="2">
        <v>1040</v>
      </c>
      <c r="E1064" s="2">
        <f t="shared" si="16"/>
        <v>854568000</v>
      </c>
    </row>
    <row r="1065" spans="1:6" ht="12.75">
      <c r="A1065" s="3" t="s">
        <v>917</v>
      </c>
      <c r="B1065" s="20" t="s">
        <v>253</v>
      </c>
      <c r="C1065" s="21">
        <v>37000</v>
      </c>
      <c r="D1065" s="2">
        <v>900</v>
      </c>
      <c r="E1065" s="2">
        <f t="shared" si="16"/>
        <v>33300000</v>
      </c>
      <c r="F1065" s="20"/>
    </row>
    <row r="1066" spans="1:6" ht="12.75">
      <c r="A1066" s="3" t="s">
        <v>917</v>
      </c>
      <c r="B1066" s="3" t="s">
        <v>254</v>
      </c>
      <c r="C1066" s="21">
        <v>36000</v>
      </c>
      <c r="D1066" s="2">
        <v>17300</v>
      </c>
      <c r="E1066" s="2">
        <f t="shared" si="16"/>
        <v>622800000</v>
      </c>
      <c r="F1066" s="3"/>
    </row>
    <row r="1067" spans="1:6" ht="12.75">
      <c r="A1067" s="3" t="s">
        <v>917</v>
      </c>
      <c r="B1067" s="3" t="s">
        <v>255</v>
      </c>
      <c r="C1067" s="21">
        <v>391500</v>
      </c>
      <c r="D1067" s="2">
        <v>525</v>
      </c>
      <c r="E1067" s="2">
        <f t="shared" si="16"/>
        <v>205537500</v>
      </c>
      <c r="F1067" s="3"/>
    </row>
    <row r="1068" spans="1:6" ht="12.75">
      <c r="A1068" s="3" t="s">
        <v>917</v>
      </c>
      <c r="B1068" s="3" t="s">
        <v>256</v>
      </c>
      <c r="C1068" s="16">
        <v>209500</v>
      </c>
      <c r="D1068" s="16">
        <v>530</v>
      </c>
      <c r="E1068" s="2">
        <f t="shared" si="16"/>
        <v>111035000</v>
      </c>
      <c r="F1068" s="3"/>
    </row>
    <row r="1069" spans="1:6" ht="12.75">
      <c r="A1069" s="3" t="s">
        <v>917</v>
      </c>
      <c r="B1069" s="3" t="s">
        <v>257</v>
      </c>
      <c r="C1069" s="16">
        <v>27500</v>
      </c>
      <c r="D1069" s="16">
        <v>500</v>
      </c>
      <c r="E1069" s="2">
        <f t="shared" si="16"/>
        <v>13750000</v>
      </c>
      <c r="F1069" s="3"/>
    </row>
    <row r="1070" spans="1:5" ht="12.75">
      <c r="A1070" s="3" t="s">
        <v>917</v>
      </c>
      <c r="B1070" s="2" t="s">
        <v>258</v>
      </c>
      <c r="C1070" s="16">
        <v>34000</v>
      </c>
      <c r="D1070" s="16">
        <v>423</v>
      </c>
      <c r="E1070" s="2">
        <f t="shared" si="16"/>
        <v>14382000</v>
      </c>
    </row>
    <row r="1071" spans="1:5" ht="12.75">
      <c r="A1071" s="3" t="s">
        <v>917</v>
      </c>
      <c r="B1071" s="2" t="s">
        <v>259</v>
      </c>
      <c r="C1071" s="16">
        <v>23000</v>
      </c>
      <c r="D1071" s="16">
        <v>155</v>
      </c>
      <c r="E1071" s="2">
        <f t="shared" si="16"/>
        <v>3565000</v>
      </c>
    </row>
    <row r="1072" spans="1:5" ht="12.75">
      <c r="A1072" s="3" t="s">
        <v>917</v>
      </c>
      <c r="B1072" s="2" t="s">
        <v>260</v>
      </c>
      <c r="C1072" s="16">
        <v>116400</v>
      </c>
      <c r="D1072" s="16">
        <v>785</v>
      </c>
      <c r="E1072" s="2">
        <f t="shared" si="16"/>
        <v>91374000</v>
      </c>
    </row>
    <row r="1073" spans="1:5" ht="12.75">
      <c r="A1073" s="3" t="s">
        <v>917</v>
      </c>
      <c r="B1073" s="2" t="s">
        <v>261</v>
      </c>
      <c r="C1073" s="16">
        <v>116400</v>
      </c>
      <c r="D1073" s="16">
        <v>760</v>
      </c>
      <c r="E1073" s="2">
        <f t="shared" si="16"/>
        <v>88464000</v>
      </c>
    </row>
    <row r="1074" spans="1:5" ht="12.75">
      <c r="A1074" s="3" t="s">
        <v>917</v>
      </c>
      <c r="B1074" s="2" t="s">
        <v>262</v>
      </c>
      <c r="C1074" s="16">
        <v>29700</v>
      </c>
      <c r="D1074" s="16">
        <v>999</v>
      </c>
      <c r="E1074" s="2">
        <f t="shared" si="16"/>
        <v>29670300</v>
      </c>
    </row>
    <row r="1075" spans="1:6" ht="12.75">
      <c r="A1075" s="3" t="s">
        <v>917</v>
      </c>
      <c r="B1075" s="2" t="s">
        <v>263</v>
      </c>
      <c r="C1075" s="16">
        <v>59400</v>
      </c>
      <c r="D1075" s="16">
        <v>750</v>
      </c>
      <c r="E1075" s="2">
        <f t="shared" si="16"/>
        <v>44550000</v>
      </c>
      <c r="F1075" s="2" t="s">
        <v>61</v>
      </c>
    </row>
    <row r="1076" spans="1:5" ht="12.75">
      <c r="A1076" s="3" t="s">
        <v>917</v>
      </c>
      <c r="B1076" s="2" t="s">
        <v>264</v>
      </c>
      <c r="C1076" s="16">
        <v>120000</v>
      </c>
      <c r="D1076" s="16">
        <v>685</v>
      </c>
      <c r="E1076" s="2">
        <f t="shared" si="16"/>
        <v>82200000</v>
      </c>
    </row>
    <row r="1077" spans="1:5" ht="12.75">
      <c r="A1077" s="3" t="s">
        <v>917</v>
      </c>
      <c r="B1077" s="2" t="s">
        <v>265</v>
      </c>
      <c r="C1077" s="16">
        <v>70000</v>
      </c>
      <c r="D1077" s="16">
        <v>5500</v>
      </c>
      <c r="E1077" s="2">
        <f t="shared" si="16"/>
        <v>385000000</v>
      </c>
    </row>
    <row r="1078" spans="1:5" ht="12.75">
      <c r="A1078" s="3" t="s">
        <v>917</v>
      </c>
      <c r="B1078" s="2" t="s">
        <v>266</v>
      </c>
      <c r="C1078" s="16">
        <v>48780</v>
      </c>
      <c r="D1078" s="16">
        <v>2350</v>
      </c>
      <c r="E1078" s="2">
        <f t="shared" si="16"/>
        <v>114633000</v>
      </c>
    </row>
    <row r="1079" spans="1:5" ht="12.75">
      <c r="A1079" s="3" t="s">
        <v>917</v>
      </c>
      <c r="B1079" s="2" t="s">
        <v>267</v>
      </c>
      <c r="C1079" s="16">
        <v>32000</v>
      </c>
      <c r="D1079" s="16">
        <v>1100</v>
      </c>
      <c r="E1079" s="2">
        <f t="shared" si="16"/>
        <v>35200000</v>
      </c>
    </row>
    <row r="1080" spans="1:5" ht="12.75">
      <c r="A1080" s="3" t="s">
        <v>917</v>
      </c>
      <c r="B1080" s="2" t="s">
        <v>268</v>
      </c>
      <c r="C1080" s="16">
        <v>16000</v>
      </c>
      <c r="D1080" s="16">
        <v>1100</v>
      </c>
      <c r="E1080" s="2">
        <f t="shared" si="16"/>
        <v>17600000</v>
      </c>
    </row>
    <row r="1081" spans="1:5" ht="12.75">
      <c r="A1081" s="3" t="s">
        <v>917</v>
      </c>
      <c r="B1081" s="2" t="s">
        <v>269</v>
      </c>
      <c r="C1081" s="16">
        <v>328000</v>
      </c>
      <c r="D1081" s="16">
        <v>1800</v>
      </c>
      <c r="E1081" s="2">
        <f t="shared" si="16"/>
        <v>590400000</v>
      </c>
    </row>
    <row r="1082" spans="1:5" ht="12.75">
      <c r="A1082" s="3" t="s">
        <v>917</v>
      </c>
      <c r="B1082" s="2" t="s">
        <v>270</v>
      </c>
      <c r="C1082" s="16">
        <v>50000</v>
      </c>
      <c r="D1082" s="16">
        <v>530</v>
      </c>
      <c r="E1082" s="2">
        <f t="shared" si="16"/>
        <v>26500000</v>
      </c>
    </row>
    <row r="1083" spans="1:5" ht="12.75">
      <c r="A1083" s="3" t="s">
        <v>917</v>
      </c>
      <c r="B1083" s="2" t="s">
        <v>271</v>
      </c>
      <c r="C1083" s="16">
        <v>15000</v>
      </c>
      <c r="D1083" s="16">
        <v>5725</v>
      </c>
      <c r="E1083" s="2">
        <f t="shared" si="16"/>
        <v>85875000</v>
      </c>
    </row>
    <row r="1084" spans="1:6" ht="12.75">
      <c r="A1084" s="3" t="s">
        <v>917</v>
      </c>
      <c r="B1084" s="2" t="s">
        <v>273</v>
      </c>
      <c r="C1084" s="16">
        <v>20000</v>
      </c>
      <c r="D1084" s="16">
        <v>2550</v>
      </c>
      <c r="E1084" s="2">
        <f t="shared" si="16"/>
        <v>51000000</v>
      </c>
      <c r="F1084" s="2" t="s">
        <v>64</v>
      </c>
    </row>
    <row r="1085" spans="1:5" ht="12.75">
      <c r="A1085" s="3" t="s">
        <v>917</v>
      </c>
      <c r="B1085" s="2" t="s">
        <v>272</v>
      </c>
      <c r="C1085" s="16">
        <v>24000</v>
      </c>
      <c r="D1085" s="16">
        <v>3715</v>
      </c>
      <c r="E1085" s="2">
        <f t="shared" si="16"/>
        <v>89160000</v>
      </c>
    </row>
    <row r="1086" spans="1:5" ht="12.75">
      <c r="A1086" s="3" t="s">
        <v>917</v>
      </c>
      <c r="B1086" s="2" t="s">
        <v>274</v>
      </c>
      <c r="C1086" s="16">
        <v>8000</v>
      </c>
      <c r="D1086" s="16">
        <v>701</v>
      </c>
      <c r="E1086" s="2">
        <f t="shared" si="16"/>
        <v>5608000</v>
      </c>
    </row>
    <row r="1087" spans="1:5" ht="12.75">
      <c r="A1087" s="3" t="s">
        <v>917</v>
      </c>
      <c r="B1087" s="2" t="s">
        <v>275</v>
      </c>
      <c r="C1087" s="16">
        <v>8000</v>
      </c>
      <c r="D1087" s="16">
        <v>580</v>
      </c>
      <c r="E1087" s="2">
        <f t="shared" si="16"/>
        <v>4640000</v>
      </c>
    </row>
    <row r="1088" spans="1:5" ht="12.75">
      <c r="A1088" s="3" t="s">
        <v>917</v>
      </c>
      <c r="B1088" s="2" t="s">
        <v>276</v>
      </c>
      <c r="C1088" s="16">
        <v>28000</v>
      </c>
      <c r="D1088" s="16">
        <v>595</v>
      </c>
      <c r="E1088" s="2">
        <f t="shared" si="16"/>
        <v>16660000</v>
      </c>
    </row>
    <row r="1089" spans="1:6" ht="12.75">
      <c r="A1089" s="3" t="s">
        <v>917</v>
      </c>
      <c r="B1089" s="2" t="s">
        <v>277</v>
      </c>
      <c r="C1089" s="16">
        <v>12000</v>
      </c>
      <c r="D1089" s="16">
        <v>950</v>
      </c>
      <c r="E1089" s="2">
        <f t="shared" si="16"/>
        <v>11400000</v>
      </c>
      <c r="F1089" s="2" t="s">
        <v>63</v>
      </c>
    </row>
    <row r="1090" spans="1:6" ht="12.75">
      <c r="A1090" s="3" t="s">
        <v>917</v>
      </c>
      <c r="B1090" s="2" t="s">
        <v>278</v>
      </c>
      <c r="C1090" s="16">
        <v>2000</v>
      </c>
      <c r="D1090" s="16">
        <v>12980</v>
      </c>
      <c r="E1090" s="2">
        <f t="shared" si="16"/>
        <v>25960000</v>
      </c>
      <c r="F1090" s="2" t="s">
        <v>62</v>
      </c>
    </row>
    <row r="1091" spans="1:5" ht="12.75">
      <c r="A1091" s="3" t="s">
        <v>917</v>
      </c>
      <c r="B1091" s="2" t="s">
        <v>279</v>
      </c>
      <c r="C1091" s="16">
        <v>342000</v>
      </c>
      <c r="D1091" s="16">
        <v>326</v>
      </c>
      <c r="E1091" s="2">
        <f aca="true" t="shared" si="17" ref="E1091:E1154">PRODUCT(C1091,D1091)</f>
        <v>111492000</v>
      </c>
    </row>
    <row r="1092" spans="1:5" ht="12.75">
      <c r="A1092" s="3" t="s">
        <v>917</v>
      </c>
      <c r="B1092" s="2" t="s">
        <v>280</v>
      </c>
      <c r="C1092" s="16">
        <v>180000</v>
      </c>
      <c r="D1092" s="16">
        <v>310</v>
      </c>
      <c r="E1092" s="2">
        <f t="shared" si="17"/>
        <v>55800000</v>
      </c>
    </row>
    <row r="1093" spans="1:5" ht="12.75">
      <c r="A1093" s="3" t="s">
        <v>917</v>
      </c>
      <c r="B1093" s="2" t="s">
        <v>281</v>
      </c>
      <c r="C1093" s="16">
        <v>90000</v>
      </c>
      <c r="D1093" s="16">
        <v>725</v>
      </c>
      <c r="E1093" s="2">
        <f t="shared" si="17"/>
        <v>65250000</v>
      </c>
    </row>
    <row r="1094" spans="1:6" ht="12.75">
      <c r="A1094" s="3" t="s">
        <v>917</v>
      </c>
      <c r="B1094" s="2" t="s">
        <v>282</v>
      </c>
      <c r="C1094" s="16">
        <v>45000</v>
      </c>
      <c r="D1094" s="16">
        <v>580</v>
      </c>
      <c r="E1094" s="2">
        <f t="shared" si="17"/>
        <v>26100000</v>
      </c>
      <c r="F1094" s="2" t="s">
        <v>61</v>
      </c>
    </row>
    <row r="1095" spans="1:5" ht="12.75">
      <c r="A1095" s="3" t="s">
        <v>917</v>
      </c>
      <c r="B1095" s="2" t="s">
        <v>283</v>
      </c>
      <c r="C1095" s="16">
        <v>120000</v>
      </c>
      <c r="D1095" s="16">
        <v>695</v>
      </c>
      <c r="E1095" s="2">
        <f t="shared" si="17"/>
        <v>83400000</v>
      </c>
    </row>
    <row r="1096" spans="1:6" ht="12.75">
      <c r="A1096" s="3" t="s">
        <v>917</v>
      </c>
      <c r="B1096" s="2" t="s">
        <v>284</v>
      </c>
      <c r="C1096" s="16">
        <v>12000</v>
      </c>
      <c r="D1096" s="16">
        <v>2275</v>
      </c>
      <c r="E1096" s="2">
        <f t="shared" si="17"/>
        <v>27300000</v>
      </c>
      <c r="F1096" s="2" t="s">
        <v>62</v>
      </c>
    </row>
    <row r="1097" spans="1:5" ht="12.75">
      <c r="A1097" s="3" t="s">
        <v>917</v>
      </c>
      <c r="B1097" s="2" t="s">
        <v>285</v>
      </c>
      <c r="C1097" s="16">
        <v>300000</v>
      </c>
      <c r="D1097" s="16">
        <v>685</v>
      </c>
      <c r="E1097" s="2">
        <f t="shared" si="17"/>
        <v>205500000</v>
      </c>
    </row>
    <row r="1098" spans="1:5" ht="12.75">
      <c r="A1098" s="3" t="s">
        <v>917</v>
      </c>
      <c r="B1098" s="2" t="s">
        <v>286</v>
      </c>
      <c r="C1098" s="16">
        <v>7500</v>
      </c>
      <c r="D1098" s="16">
        <v>640</v>
      </c>
      <c r="E1098" s="2">
        <f t="shared" si="17"/>
        <v>4800000</v>
      </c>
    </row>
    <row r="1099" spans="1:5" ht="12.75">
      <c r="A1099" s="3" t="s">
        <v>917</v>
      </c>
      <c r="B1099" s="2" t="s">
        <v>287</v>
      </c>
      <c r="C1099" s="16">
        <v>5000</v>
      </c>
      <c r="D1099" s="16">
        <v>600</v>
      </c>
      <c r="E1099" s="2">
        <f t="shared" si="17"/>
        <v>3000000</v>
      </c>
    </row>
    <row r="1100" spans="1:6" ht="12.75">
      <c r="A1100" s="3" t="s">
        <v>917</v>
      </c>
      <c r="B1100" s="2" t="s">
        <v>288</v>
      </c>
      <c r="C1100" s="16">
        <v>3000</v>
      </c>
      <c r="D1100" s="16">
        <v>520</v>
      </c>
      <c r="E1100" s="2">
        <f t="shared" si="17"/>
        <v>1560000</v>
      </c>
      <c r="F1100" s="2" t="s">
        <v>64</v>
      </c>
    </row>
    <row r="1101" spans="1:5" ht="12.75">
      <c r="A1101" s="3" t="s">
        <v>917</v>
      </c>
      <c r="B1101" s="2" t="s">
        <v>289</v>
      </c>
      <c r="C1101" s="16">
        <v>640000</v>
      </c>
      <c r="D1101" s="16">
        <v>510</v>
      </c>
      <c r="E1101" s="2">
        <f t="shared" si="17"/>
        <v>326400000</v>
      </c>
    </row>
    <row r="1102" spans="1:5" ht="12.75">
      <c r="A1102" s="3" t="s">
        <v>917</v>
      </c>
      <c r="B1102" s="2" t="s">
        <v>920</v>
      </c>
      <c r="C1102" s="16">
        <v>36100</v>
      </c>
      <c r="D1102" s="16">
        <v>127</v>
      </c>
      <c r="E1102" s="2">
        <f t="shared" si="17"/>
        <v>4584700</v>
      </c>
    </row>
    <row r="1103" spans="1:5" ht="12.75">
      <c r="A1103" s="3" t="s">
        <v>917</v>
      </c>
      <c r="B1103" s="2" t="s">
        <v>290</v>
      </c>
      <c r="C1103" s="16">
        <v>70000</v>
      </c>
      <c r="D1103" s="16">
        <v>251</v>
      </c>
      <c r="E1103" s="2">
        <f t="shared" si="17"/>
        <v>17570000</v>
      </c>
    </row>
    <row r="1104" spans="1:5" ht="12.75">
      <c r="A1104" s="3" t="s">
        <v>917</v>
      </c>
      <c r="B1104" s="2" t="s">
        <v>291</v>
      </c>
      <c r="C1104" s="16">
        <v>220000</v>
      </c>
      <c r="D1104" s="16">
        <v>605</v>
      </c>
      <c r="E1104" s="2">
        <f t="shared" si="17"/>
        <v>133100000</v>
      </c>
    </row>
    <row r="1105" spans="1:5" ht="12.75">
      <c r="A1105" s="3" t="s">
        <v>917</v>
      </c>
      <c r="B1105" s="2" t="s">
        <v>292</v>
      </c>
      <c r="C1105" s="16">
        <v>332000</v>
      </c>
      <c r="D1105" s="16">
        <v>1215</v>
      </c>
      <c r="E1105" s="2">
        <f t="shared" si="17"/>
        <v>403380000</v>
      </c>
    </row>
    <row r="1106" spans="1:5" ht="12.75">
      <c r="A1106" s="3" t="s">
        <v>917</v>
      </c>
      <c r="B1106" s="2" t="s">
        <v>293</v>
      </c>
      <c r="C1106" s="16">
        <v>250000</v>
      </c>
      <c r="D1106" s="16">
        <v>697</v>
      </c>
      <c r="E1106" s="2">
        <f t="shared" si="17"/>
        <v>174250000</v>
      </c>
    </row>
    <row r="1107" spans="1:5" ht="12.75">
      <c r="A1107" s="3" t="s">
        <v>917</v>
      </c>
      <c r="B1107" s="2" t="s">
        <v>294</v>
      </c>
      <c r="C1107" s="16">
        <v>100000</v>
      </c>
      <c r="D1107" s="16">
        <v>720</v>
      </c>
      <c r="E1107" s="2">
        <f t="shared" si="17"/>
        <v>72000000</v>
      </c>
    </row>
    <row r="1108" spans="1:6" ht="12.75">
      <c r="A1108" s="3" t="s">
        <v>917</v>
      </c>
      <c r="B1108" s="2" t="s">
        <v>295</v>
      </c>
      <c r="C1108" s="16">
        <v>100000</v>
      </c>
      <c r="D1108" s="16">
        <v>294</v>
      </c>
      <c r="E1108" s="2">
        <f t="shared" si="17"/>
        <v>29400000</v>
      </c>
      <c r="F1108" s="2" t="s">
        <v>62</v>
      </c>
    </row>
    <row r="1109" spans="1:5" ht="12.75">
      <c r="A1109" s="3" t="s">
        <v>917</v>
      </c>
      <c r="B1109" s="2" t="s">
        <v>296</v>
      </c>
      <c r="C1109" s="16">
        <v>98368</v>
      </c>
      <c r="D1109" s="16">
        <v>305</v>
      </c>
      <c r="E1109" s="2">
        <f t="shared" si="17"/>
        <v>30002240</v>
      </c>
    </row>
    <row r="1110" spans="1:5" ht="12.75">
      <c r="A1110" s="3" t="s">
        <v>917</v>
      </c>
      <c r="B1110" s="2" t="s">
        <v>297</v>
      </c>
      <c r="C1110" s="16">
        <v>70000</v>
      </c>
      <c r="D1110" s="16">
        <v>5500</v>
      </c>
      <c r="E1110" s="2">
        <f t="shared" si="17"/>
        <v>385000000</v>
      </c>
    </row>
    <row r="1111" spans="1:5" ht="12.75">
      <c r="A1111" s="3" t="s">
        <v>917</v>
      </c>
      <c r="B1111" s="2" t="s">
        <v>298</v>
      </c>
      <c r="C1111" s="16">
        <v>120000</v>
      </c>
      <c r="D1111" s="16">
        <v>3700</v>
      </c>
      <c r="E1111" s="2">
        <f t="shared" si="17"/>
        <v>444000000</v>
      </c>
    </row>
    <row r="1112" spans="1:5" ht="12.75">
      <c r="A1112" s="3" t="s">
        <v>917</v>
      </c>
      <c r="B1112" s="2" t="s">
        <v>299</v>
      </c>
      <c r="C1112" s="16">
        <v>100000</v>
      </c>
      <c r="D1112" s="16">
        <v>11120</v>
      </c>
      <c r="E1112" s="2">
        <f t="shared" si="17"/>
        <v>1112000000</v>
      </c>
    </row>
    <row r="1113" spans="1:5" ht="12.75">
      <c r="A1113" s="3" t="s">
        <v>917</v>
      </c>
      <c r="B1113" s="2" t="s">
        <v>300</v>
      </c>
      <c r="C1113" s="16">
        <v>38700</v>
      </c>
      <c r="D1113" s="16">
        <v>1650</v>
      </c>
      <c r="E1113" s="2">
        <f t="shared" si="17"/>
        <v>63855000</v>
      </c>
    </row>
    <row r="1114" spans="1:5" ht="12.75">
      <c r="A1114" s="3" t="s">
        <v>917</v>
      </c>
      <c r="B1114" s="2" t="s">
        <v>301</v>
      </c>
      <c r="C1114" s="16">
        <v>500000</v>
      </c>
      <c r="D1114" s="16">
        <v>1285</v>
      </c>
      <c r="E1114" s="2">
        <f t="shared" si="17"/>
        <v>642500000</v>
      </c>
    </row>
    <row r="1115" spans="1:5" ht="12.75">
      <c r="A1115" s="3" t="s">
        <v>917</v>
      </c>
      <c r="B1115" s="2" t="s">
        <v>306</v>
      </c>
      <c r="C1115" s="16">
        <v>10000</v>
      </c>
      <c r="D1115" s="16">
        <v>955</v>
      </c>
      <c r="E1115" s="2">
        <f t="shared" si="17"/>
        <v>9550000</v>
      </c>
    </row>
    <row r="1116" spans="1:6" ht="12.75">
      <c r="A1116" s="3" t="s">
        <v>917</v>
      </c>
      <c r="B1116" s="2" t="s">
        <v>307</v>
      </c>
      <c r="C1116" s="16">
        <v>147513</v>
      </c>
      <c r="D1116" s="16">
        <v>790</v>
      </c>
      <c r="E1116" s="2">
        <f t="shared" si="17"/>
        <v>116535270</v>
      </c>
      <c r="F1116" s="2" t="s">
        <v>63</v>
      </c>
    </row>
    <row r="1117" spans="1:9" ht="12.75">
      <c r="A1117" s="3" t="s">
        <v>917</v>
      </c>
      <c r="B1117" s="2" t="s">
        <v>308</v>
      </c>
      <c r="C1117" s="16">
        <v>125000</v>
      </c>
      <c r="D1117" s="16">
        <v>97</v>
      </c>
      <c r="E1117" s="2">
        <f t="shared" si="17"/>
        <v>12125000</v>
      </c>
      <c r="I1117" s="2" t="s">
        <v>977</v>
      </c>
    </row>
    <row r="1118" spans="1:5" ht="12.75">
      <c r="A1118" s="3" t="s">
        <v>917</v>
      </c>
      <c r="B1118" s="2" t="s">
        <v>309</v>
      </c>
      <c r="C1118" s="16">
        <v>12000</v>
      </c>
      <c r="D1118" s="16">
        <v>20900</v>
      </c>
      <c r="E1118" s="2">
        <f t="shared" si="17"/>
        <v>250800000</v>
      </c>
    </row>
    <row r="1119" spans="1:6" ht="12.75">
      <c r="A1119" s="3" t="s">
        <v>917</v>
      </c>
      <c r="B1119" s="2" t="s">
        <v>310</v>
      </c>
      <c r="C1119" s="16">
        <v>2000</v>
      </c>
      <c r="D1119" s="16">
        <v>9900</v>
      </c>
      <c r="E1119" s="2">
        <f t="shared" si="17"/>
        <v>19800000</v>
      </c>
      <c r="F1119" s="2" t="s">
        <v>61</v>
      </c>
    </row>
    <row r="1120" spans="1:6" ht="12.75">
      <c r="A1120" s="3" t="s">
        <v>917</v>
      </c>
      <c r="B1120" s="2" t="s">
        <v>921</v>
      </c>
      <c r="C1120" s="16">
        <v>2000</v>
      </c>
      <c r="D1120" s="16">
        <v>7100</v>
      </c>
      <c r="E1120" s="2">
        <f t="shared" si="17"/>
        <v>14200000</v>
      </c>
      <c r="F1120" s="2" t="s">
        <v>62</v>
      </c>
    </row>
    <row r="1121" spans="1:5" ht="12.75">
      <c r="A1121" s="3" t="s">
        <v>917</v>
      </c>
      <c r="B1121" s="2" t="s">
        <v>311</v>
      </c>
      <c r="C1121" s="16">
        <v>1000</v>
      </c>
      <c r="D1121" s="16">
        <v>6100</v>
      </c>
      <c r="E1121" s="2">
        <f t="shared" si="17"/>
        <v>6100000</v>
      </c>
    </row>
    <row r="1122" spans="1:5" ht="12.75">
      <c r="A1122" s="3" t="s">
        <v>917</v>
      </c>
      <c r="B1122" s="2" t="s">
        <v>312</v>
      </c>
      <c r="C1122" s="16">
        <v>20000</v>
      </c>
      <c r="D1122" s="16">
        <v>2150</v>
      </c>
      <c r="E1122" s="2">
        <f t="shared" si="17"/>
        <v>43000000</v>
      </c>
    </row>
    <row r="1123" spans="1:5" ht="12.75">
      <c r="A1123" s="3" t="s">
        <v>917</v>
      </c>
      <c r="B1123" s="2" t="s">
        <v>313</v>
      </c>
      <c r="C1123" s="16">
        <v>10000</v>
      </c>
      <c r="D1123" s="16">
        <v>2100</v>
      </c>
      <c r="E1123" s="2">
        <f t="shared" si="17"/>
        <v>21000000</v>
      </c>
    </row>
    <row r="1124" spans="1:5" ht="12.75">
      <c r="A1124" s="3" t="s">
        <v>917</v>
      </c>
      <c r="B1124" s="2" t="s">
        <v>314</v>
      </c>
      <c r="C1124" s="16">
        <v>30000</v>
      </c>
      <c r="D1124" s="16">
        <v>2010</v>
      </c>
      <c r="E1124" s="2">
        <f t="shared" si="17"/>
        <v>60300000</v>
      </c>
    </row>
    <row r="1125" spans="1:5" ht="12.75">
      <c r="A1125" s="3" t="s">
        <v>917</v>
      </c>
      <c r="B1125" s="2" t="s">
        <v>315</v>
      </c>
      <c r="C1125" s="16">
        <v>106000</v>
      </c>
      <c r="D1125" s="16">
        <v>748</v>
      </c>
      <c r="E1125" s="2">
        <f t="shared" si="17"/>
        <v>79288000</v>
      </c>
    </row>
    <row r="1126" spans="1:5" ht="12.75">
      <c r="A1126" s="3" t="s">
        <v>917</v>
      </c>
      <c r="B1126" s="2" t="s">
        <v>316</v>
      </c>
      <c r="C1126" s="16">
        <v>800000</v>
      </c>
      <c r="D1126" s="16">
        <v>4305</v>
      </c>
      <c r="E1126" s="2">
        <f t="shared" si="17"/>
        <v>3444000000</v>
      </c>
    </row>
    <row r="1127" spans="1:5" ht="12.75">
      <c r="A1127" s="3" t="s">
        <v>917</v>
      </c>
      <c r="B1127" s="2" t="s">
        <v>317</v>
      </c>
      <c r="C1127" s="16">
        <v>30000</v>
      </c>
      <c r="D1127" s="16">
        <v>348</v>
      </c>
      <c r="E1127" s="2">
        <f t="shared" si="17"/>
        <v>10440000</v>
      </c>
    </row>
    <row r="1128" spans="1:9" ht="12.75">
      <c r="A1128" s="3" t="s">
        <v>917</v>
      </c>
      <c r="B1128" s="2" t="s">
        <v>318</v>
      </c>
      <c r="C1128" s="16">
        <v>900000</v>
      </c>
      <c r="D1128" s="16">
        <v>89</v>
      </c>
      <c r="E1128" s="2">
        <f t="shared" si="17"/>
        <v>80100000</v>
      </c>
      <c r="I1128" s="2" t="s">
        <v>977</v>
      </c>
    </row>
    <row r="1129" spans="1:6" ht="12.75">
      <c r="A1129" s="3" t="s">
        <v>917</v>
      </c>
      <c r="B1129" s="2" t="s">
        <v>319</v>
      </c>
      <c r="C1129" s="16">
        <v>300000</v>
      </c>
      <c r="D1129" s="16">
        <v>65</v>
      </c>
      <c r="E1129" s="2">
        <f t="shared" si="17"/>
        <v>19500000</v>
      </c>
      <c r="F1129" s="2" t="s">
        <v>61</v>
      </c>
    </row>
    <row r="1130" spans="1:5" ht="12.75">
      <c r="A1130" s="3" t="s">
        <v>917</v>
      </c>
      <c r="B1130" s="2" t="s">
        <v>320</v>
      </c>
      <c r="C1130" s="16">
        <v>100000</v>
      </c>
      <c r="D1130" s="16">
        <v>2700</v>
      </c>
      <c r="E1130" s="2">
        <f t="shared" si="17"/>
        <v>270000000</v>
      </c>
    </row>
    <row r="1131" spans="1:5" ht="12.75">
      <c r="A1131" s="3" t="s">
        <v>917</v>
      </c>
      <c r="B1131" s="2" t="s">
        <v>321</v>
      </c>
      <c r="C1131" s="16">
        <v>6400</v>
      </c>
      <c r="D1131" s="16">
        <v>730</v>
      </c>
      <c r="E1131" s="2">
        <f t="shared" si="17"/>
        <v>4672000</v>
      </c>
    </row>
    <row r="1132" spans="1:5" ht="12.75">
      <c r="A1132" s="3" t="s">
        <v>917</v>
      </c>
      <c r="B1132" s="2" t="s">
        <v>322</v>
      </c>
      <c r="C1132" s="16">
        <v>20000</v>
      </c>
      <c r="D1132" s="16">
        <v>270</v>
      </c>
      <c r="E1132" s="2">
        <f t="shared" si="17"/>
        <v>5400000</v>
      </c>
    </row>
    <row r="1133" spans="1:5" ht="12.75">
      <c r="A1133" s="3" t="s">
        <v>917</v>
      </c>
      <c r="B1133" s="2" t="s">
        <v>323</v>
      </c>
      <c r="C1133" s="16">
        <v>286500</v>
      </c>
      <c r="D1133" s="16">
        <v>153</v>
      </c>
      <c r="E1133" s="2">
        <f t="shared" si="17"/>
        <v>43834500</v>
      </c>
    </row>
    <row r="1134" spans="1:5" ht="12.75">
      <c r="A1134" s="3" t="s">
        <v>917</v>
      </c>
      <c r="B1134" s="2" t="s">
        <v>324</v>
      </c>
      <c r="C1134" s="16">
        <v>169794</v>
      </c>
      <c r="D1134" s="16">
        <v>690</v>
      </c>
      <c r="E1134" s="2">
        <f t="shared" si="17"/>
        <v>117157860</v>
      </c>
    </row>
    <row r="1135" spans="1:6" ht="12.75">
      <c r="A1135" s="3" t="s">
        <v>917</v>
      </c>
      <c r="B1135" s="2" t="s">
        <v>325</v>
      </c>
      <c r="C1135" s="16">
        <v>10206</v>
      </c>
      <c r="D1135" s="16">
        <v>650</v>
      </c>
      <c r="E1135" s="2">
        <f t="shared" si="17"/>
        <v>6633900</v>
      </c>
      <c r="F1135" s="2" t="s">
        <v>61</v>
      </c>
    </row>
    <row r="1136" spans="1:5" ht="12.75">
      <c r="A1136" s="3" t="s">
        <v>917</v>
      </c>
      <c r="B1136" s="2" t="s">
        <v>326</v>
      </c>
      <c r="C1136" s="16">
        <v>10000</v>
      </c>
      <c r="D1136" s="16">
        <v>365</v>
      </c>
      <c r="E1136" s="2">
        <f t="shared" si="17"/>
        <v>3650000</v>
      </c>
    </row>
    <row r="1137" spans="1:5" ht="12.75">
      <c r="A1137" s="3" t="s">
        <v>917</v>
      </c>
      <c r="B1137" s="2" t="s">
        <v>327</v>
      </c>
      <c r="C1137" s="16">
        <v>10000</v>
      </c>
      <c r="D1137" s="18" t="s">
        <v>960</v>
      </c>
      <c r="E1137" s="2">
        <f t="shared" si="17"/>
        <v>10000</v>
      </c>
    </row>
    <row r="1138" spans="1:5" ht="12.75">
      <c r="A1138" s="3" t="s">
        <v>917</v>
      </c>
      <c r="B1138" s="2" t="s">
        <v>328</v>
      </c>
      <c r="C1138" s="16">
        <v>128000</v>
      </c>
      <c r="D1138" s="16">
        <v>324</v>
      </c>
      <c r="E1138" s="2">
        <f t="shared" si="17"/>
        <v>41472000</v>
      </c>
    </row>
    <row r="1139" spans="1:5" ht="12.75">
      <c r="A1139" s="3" t="s">
        <v>917</v>
      </c>
      <c r="B1139" s="2" t="s">
        <v>329</v>
      </c>
      <c r="C1139" s="16">
        <v>66000</v>
      </c>
      <c r="D1139" s="16">
        <v>780</v>
      </c>
      <c r="E1139" s="2">
        <f t="shared" si="17"/>
        <v>51480000</v>
      </c>
    </row>
    <row r="1140" spans="1:5" ht="12.75">
      <c r="A1140" s="3" t="s">
        <v>917</v>
      </c>
      <c r="B1140" s="2" t="s">
        <v>330</v>
      </c>
      <c r="C1140" s="16">
        <v>150000</v>
      </c>
      <c r="D1140" s="16">
        <v>2945</v>
      </c>
      <c r="E1140" s="2">
        <f t="shared" si="17"/>
        <v>441750000</v>
      </c>
    </row>
    <row r="1141" spans="1:9" ht="12.75">
      <c r="A1141" s="3" t="s">
        <v>917</v>
      </c>
      <c r="B1141" s="2" t="s">
        <v>331</v>
      </c>
      <c r="C1141" s="16">
        <v>100000</v>
      </c>
      <c r="D1141" s="16">
        <v>110</v>
      </c>
      <c r="E1141" s="2">
        <f t="shared" si="17"/>
        <v>11000000</v>
      </c>
      <c r="I1141" s="2" t="s">
        <v>977</v>
      </c>
    </row>
    <row r="1142" spans="1:5" ht="12.75">
      <c r="A1142" s="3" t="s">
        <v>917</v>
      </c>
      <c r="B1142" s="2" t="s">
        <v>332</v>
      </c>
      <c r="C1142" s="16">
        <v>11541</v>
      </c>
      <c r="D1142" s="16">
        <v>2800</v>
      </c>
      <c r="E1142" s="2">
        <f t="shared" si="17"/>
        <v>32314800</v>
      </c>
    </row>
    <row r="1143" spans="1:5" ht="12.75">
      <c r="A1143" s="3" t="s">
        <v>917</v>
      </c>
      <c r="B1143" s="2" t="s">
        <v>333</v>
      </c>
      <c r="C1143" s="16">
        <v>90000</v>
      </c>
      <c r="D1143" s="16">
        <v>325</v>
      </c>
      <c r="E1143" s="2">
        <f t="shared" si="17"/>
        <v>29250000</v>
      </c>
    </row>
    <row r="1144" spans="1:5" ht="12.75">
      <c r="A1144" s="3" t="s">
        <v>917</v>
      </c>
      <c r="B1144" s="2" t="s">
        <v>334</v>
      </c>
      <c r="C1144" s="16">
        <v>90000</v>
      </c>
      <c r="D1144" s="16">
        <v>290</v>
      </c>
      <c r="E1144" s="2">
        <f t="shared" si="17"/>
        <v>26100000</v>
      </c>
    </row>
    <row r="1145" spans="1:5" ht="12.75">
      <c r="A1145" s="3" t="s">
        <v>917</v>
      </c>
      <c r="B1145" s="2" t="s">
        <v>335</v>
      </c>
      <c r="C1145" s="16">
        <v>60000</v>
      </c>
      <c r="D1145" s="16">
        <v>290</v>
      </c>
      <c r="E1145" s="2">
        <f t="shared" si="17"/>
        <v>17400000</v>
      </c>
    </row>
    <row r="1146" spans="1:5" ht="12.75">
      <c r="A1146" s="3" t="s">
        <v>917</v>
      </c>
      <c r="B1146" s="2" t="s">
        <v>336</v>
      </c>
      <c r="C1146" s="16">
        <v>130000</v>
      </c>
      <c r="D1146" s="16">
        <v>525</v>
      </c>
      <c r="E1146" s="2">
        <f t="shared" si="17"/>
        <v>68250000</v>
      </c>
    </row>
    <row r="1147" spans="1:5" ht="12.75">
      <c r="A1147" s="3" t="s">
        <v>917</v>
      </c>
      <c r="B1147" s="2" t="s">
        <v>337</v>
      </c>
      <c r="C1147" s="16">
        <v>33000</v>
      </c>
      <c r="D1147" s="16">
        <v>800</v>
      </c>
      <c r="E1147" s="2">
        <f t="shared" si="17"/>
        <v>26400000</v>
      </c>
    </row>
    <row r="1148" spans="1:5" ht="12.75">
      <c r="A1148" s="3" t="s">
        <v>917</v>
      </c>
      <c r="B1148" s="2" t="s">
        <v>338</v>
      </c>
      <c r="C1148" s="16">
        <v>60000</v>
      </c>
      <c r="D1148" s="16">
        <v>490</v>
      </c>
      <c r="E1148" s="2">
        <f t="shared" si="17"/>
        <v>29400000</v>
      </c>
    </row>
    <row r="1149" spans="1:5" ht="12.75">
      <c r="A1149" s="3" t="s">
        <v>917</v>
      </c>
      <c r="B1149" s="2" t="s">
        <v>339</v>
      </c>
      <c r="C1149" s="16">
        <v>100000</v>
      </c>
      <c r="D1149" s="16">
        <v>89</v>
      </c>
      <c r="E1149" s="2">
        <f t="shared" si="17"/>
        <v>8900000</v>
      </c>
    </row>
    <row r="1150" spans="1:5" ht="12.75">
      <c r="A1150" s="3" t="s">
        <v>917</v>
      </c>
      <c r="B1150" s="2" t="s">
        <v>340</v>
      </c>
      <c r="C1150" s="16">
        <v>100000</v>
      </c>
      <c r="D1150" s="16">
        <v>78</v>
      </c>
      <c r="E1150" s="2">
        <f t="shared" si="17"/>
        <v>7800000</v>
      </c>
    </row>
    <row r="1151" spans="1:5" ht="12.75">
      <c r="A1151" s="3" t="s">
        <v>917</v>
      </c>
      <c r="B1151" s="2" t="s">
        <v>341</v>
      </c>
      <c r="C1151" s="16">
        <v>20000</v>
      </c>
      <c r="D1151" s="16">
        <v>36200</v>
      </c>
      <c r="E1151" s="2">
        <f t="shared" si="17"/>
        <v>724000000</v>
      </c>
    </row>
    <row r="1152" spans="1:5" ht="12.75">
      <c r="A1152" s="3" t="s">
        <v>917</v>
      </c>
      <c r="B1152" s="2" t="s">
        <v>342</v>
      </c>
      <c r="C1152" s="16">
        <v>80000</v>
      </c>
      <c r="D1152" s="16">
        <v>755</v>
      </c>
      <c r="E1152" s="2">
        <f t="shared" si="17"/>
        <v>60400000</v>
      </c>
    </row>
    <row r="1153" spans="1:5" ht="12.75">
      <c r="A1153" s="3" t="s">
        <v>917</v>
      </c>
      <c r="B1153" s="2" t="s">
        <v>343</v>
      </c>
      <c r="C1153" s="16">
        <v>100000</v>
      </c>
      <c r="D1153" s="16">
        <v>385</v>
      </c>
      <c r="E1153" s="2">
        <f t="shared" si="17"/>
        <v>38500000</v>
      </c>
    </row>
    <row r="1154" spans="1:6" ht="12.75">
      <c r="A1154" s="3" t="s">
        <v>917</v>
      </c>
      <c r="B1154" s="2" t="s">
        <v>344</v>
      </c>
      <c r="C1154" s="16">
        <v>10000</v>
      </c>
      <c r="D1154" s="16">
        <v>1385</v>
      </c>
      <c r="E1154" s="2">
        <f t="shared" si="17"/>
        <v>13850000</v>
      </c>
      <c r="F1154" s="2" t="s">
        <v>64</v>
      </c>
    </row>
    <row r="1155" spans="1:6" ht="12.75">
      <c r="A1155" s="3" t="s">
        <v>917</v>
      </c>
      <c r="B1155" s="2" t="s">
        <v>345</v>
      </c>
      <c r="C1155" s="16">
        <v>10200</v>
      </c>
      <c r="D1155" s="16">
        <v>1700</v>
      </c>
      <c r="E1155" s="2">
        <f>PRODUCT(C1155,D1155)</f>
        <v>17340000</v>
      </c>
      <c r="F1155" s="2" t="s">
        <v>61</v>
      </c>
    </row>
    <row r="1156" spans="1:6" ht="12.75">
      <c r="A1156" s="3" t="s">
        <v>917</v>
      </c>
      <c r="B1156" s="2" t="s">
        <v>346</v>
      </c>
      <c r="C1156" s="16">
        <v>10200</v>
      </c>
      <c r="D1156" s="16">
        <v>1625</v>
      </c>
      <c r="E1156" s="2">
        <f>PRODUCT(C1156,D1156)</f>
        <v>16575000</v>
      </c>
      <c r="F1156" s="2" t="s">
        <v>62</v>
      </c>
    </row>
    <row r="1157" spans="1:5" ht="12.75">
      <c r="A1157" s="3" t="s">
        <v>917</v>
      </c>
      <c r="B1157" s="2" t="s">
        <v>347</v>
      </c>
      <c r="C1157" s="16">
        <v>30000</v>
      </c>
      <c r="D1157" s="16">
        <v>3000</v>
      </c>
      <c r="E1157" s="2">
        <f>PRODUCT(C1157,D1157)</f>
        <v>90000000</v>
      </c>
    </row>
    <row r="1158" spans="1:5" ht="12.75">
      <c r="A1158" s="3" t="s">
        <v>917</v>
      </c>
      <c r="B1158" s="2" t="s">
        <v>348</v>
      </c>
      <c r="C1158" s="16">
        <v>240000</v>
      </c>
      <c r="D1158" s="16">
        <v>630</v>
      </c>
      <c r="E1158" s="2">
        <f>PRODUCT(C1158,D1158)</f>
        <v>151200000</v>
      </c>
    </row>
    <row r="1159" spans="1:5" ht="12.75">
      <c r="A1159" s="3" t="s">
        <v>917</v>
      </c>
      <c r="B1159" s="2" t="s">
        <v>349</v>
      </c>
      <c r="C1159" s="16">
        <v>5500</v>
      </c>
      <c r="D1159" s="16">
        <v>1270</v>
      </c>
      <c r="E1159" s="2">
        <f>PRODUCT(C1159,D1159)</f>
        <v>6985000</v>
      </c>
    </row>
    <row r="1160" spans="1:6" ht="12.75">
      <c r="A1160" s="33"/>
      <c r="B1160" s="32" t="s">
        <v>351</v>
      </c>
      <c r="C1160" s="16"/>
      <c r="D1160" s="16"/>
      <c r="E1160" s="19">
        <f>SUM(E2:E1159)</f>
        <v>343060649467</v>
      </c>
      <c r="F1160" s="32"/>
    </row>
    <row r="1161" spans="2:5" ht="12.75">
      <c r="B1161" s="32" t="s">
        <v>304</v>
      </c>
      <c r="C1161" s="16"/>
      <c r="D1161" s="16"/>
      <c r="E1161" s="19">
        <v>308700766759</v>
      </c>
    </row>
    <row r="1162" spans="3:5" ht="12.75">
      <c r="C1162" s="16"/>
      <c r="D1162" s="16"/>
      <c r="E1162" s="16"/>
    </row>
    <row r="1163" spans="3:5" ht="12.75">
      <c r="C1163" s="16"/>
      <c r="D1163" s="16"/>
      <c r="E1163" s="16"/>
    </row>
    <row r="1164" spans="3:5" ht="12.75">
      <c r="C1164" s="16"/>
      <c r="D1164" s="16"/>
      <c r="E1164" s="16"/>
    </row>
    <row r="1165" spans="3:5" ht="12.75">
      <c r="C1165" s="16"/>
      <c r="D1165" s="16"/>
      <c r="E1165" s="16"/>
    </row>
    <row r="1166" spans="3:5" ht="12.75">
      <c r="C1166" s="16"/>
      <c r="D1166" s="16"/>
      <c r="E1166" s="16"/>
    </row>
    <row r="1167" spans="3:5" ht="12.75">
      <c r="C1167" s="16"/>
      <c r="D1167" s="16"/>
      <c r="E1167" s="16"/>
    </row>
    <row r="1168" spans="3:5" ht="12.75">
      <c r="C1168" s="16"/>
      <c r="D1168" s="16"/>
      <c r="E1168" s="16"/>
    </row>
    <row r="1169" spans="3:5" ht="12.75">
      <c r="C1169" s="16"/>
      <c r="D1169" s="16"/>
      <c r="E1169" s="16"/>
    </row>
    <row r="1170" spans="3:5" ht="12.75">
      <c r="C1170" s="16"/>
      <c r="D1170" s="16"/>
      <c r="E1170" s="16"/>
    </row>
    <row r="1171" spans="3:5" ht="12.75">
      <c r="C1171" s="16"/>
      <c r="D1171" s="16"/>
      <c r="E1171" s="16"/>
    </row>
    <row r="1172" spans="3:5" ht="12.75">
      <c r="C1172" s="16"/>
      <c r="D1172" s="16"/>
      <c r="E1172" s="16"/>
    </row>
    <row r="1173" spans="3:5" ht="12.75">
      <c r="C1173" s="16"/>
      <c r="D1173" s="16"/>
      <c r="E1173" s="16"/>
    </row>
    <row r="1174" spans="3:5" ht="12.75">
      <c r="C1174" s="16"/>
      <c r="D1174" s="16"/>
      <c r="E1174" s="16"/>
    </row>
    <row r="1175" spans="3:5" ht="12.75">
      <c r="C1175" s="16"/>
      <c r="D1175" s="16"/>
      <c r="E1175" s="16"/>
    </row>
    <row r="1176" spans="3:5" ht="12.75">
      <c r="C1176" s="16"/>
      <c r="D1176" s="16"/>
      <c r="E1176" s="16"/>
    </row>
    <row r="1177" spans="3:5" ht="12.75">
      <c r="C1177" s="16"/>
      <c r="D1177" s="16"/>
      <c r="E1177" s="16"/>
    </row>
    <row r="1178" spans="3:5" ht="12.75">
      <c r="C1178" s="16"/>
      <c r="D1178" s="16"/>
      <c r="E1178" s="16"/>
    </row>
    <row r="1179" spans="3:5" ht="12.75">
      <c r="C1179" s="16"/>
      <c r="D1179" s="16"/>
      <c r="E1179" s="16"/>
    </row>
    <row r="1180" spans="3:5" ht="12.75">
      <c r="C1180" s="16"/>
      <c r="D1180" s="16"/>
      <c r="E1180" s="16"/>
    </row>
    <row r="1181" spans="3:5" ht="12.75">
      <c r="C1181" s="16"/>
      <c r="D1181" s="16"/>
      <c r="E1181" s="16"/>
    </row>
    <row r="1182" spans="3:5" ht="12.75">
      <c r="C1182" s="16"/>
      <c r="D1182" s="16"/>
      <c r="E1182" s="16"/>
    </row>
    <row r="1183" spans="3:5" ht="12.75">
      <c r="C1183" s="16"/>
      <c r="D1183" s="16"/>
      <c r="E1183" s="16"/>
    </row>
    <row r="1184" spans="3:5" ht="12.75">
      <c r="C1184" s="16"/>
      <c r="D1184" s="16"/>
      <c r="E1184" s="16"/>
    </row>
    <row r="1185" spans="3:5" ht="12.75">
      <c r="C1185" s="16"/>
      <c r="D1185" s="16"/>
      <c r="E1185" s="16"/>
    </row>
    <row r="1186" spans="3:5" ht="12.75">
      <c r="C1186" s="16"/>
      <c r="D1186" s="16"/>
      <c r="E1186" s="16"/>
    </row>
    <row r="1187" spans="3:5" ht="12.75">
      <c r="C1187" s="16"/>
      <c r="D1187" s="16"/>
      <c r="E1187" s="16"/>
    </row>
    <row r="1188" spans="3:5" ht="12.75">
      <c r="C1188" s="16"/>
      <c r="D1188" s="16"/>
      <c r="E1188" s="16"/>
    </row>
    <row r="1189" spans="3:5" ht="12.75">
      <c r="C1189" s="16"/>
      <c r="D1189" s="16"/>
      <c r="E1189" s="16"/>
    </row>
    <row r="1190" spans="3:5" ht="12.75">
      <c r="C1190" s="16"/>
      <c r="D1190" s="16"/>
      <c r="E1190" s="16"/>
    </row>
    <row r="1191" spans="3:5" ht="12.75">
      <c r="C1191" s="16"/>
      <c r="D1191" s="16"/>
      <c r="E1191" s="16"/>
    </row>
    <row r="1192" spans="3:5" ht="12.75">
      <c r="C1192" s="16"/>
      <c r="D1192" s="16"/>
      <c r="E1192" s="16"/>
    </row>
    <row r="1193" spans="3:5" ht="12.75">
      <c r="C1193" s="16"/>
      <c r="D1193" s="16"/>
      <c r="E1193" s="16"/>
    </row>
    <row r="1194" spans="3:5" ht="12.75">
      <c r="C1194" s="16"/>
      <c r="D1194" s="16"/>
      <c r="E1194" s="16"/>
    </row>
    <row r="1195" spans="3:5" ht="12.75">
      <c r="C1195" s="16"/>
      <c r="D1195" s="16"/>
      <c r="E1195" s="16"/>
    </row>
    <row r="1196" spans="3:5" ht="12.75">
      <c r="C1196" s="16"/>
      <c r="D1196" s="16"/>
      <c r="E1196" s="16"/>
    </row>
    <row r="1197" spans="3:5" ht="12.75">
      <c r="C1197" s="16"/>
      <c r="D1197" s="16"/>
      <c r="E1197" s="16"/>
    </row>
    <row r="1198" spans="3:5" ht="12.75">
      <c r="C1198" s="16"/>
      <c r="D1198" s="16"/>
      <c r="E1198" s="16"/>
    </row>
    <row r="1199" spans="3:5" ht="12.75">
      <c r="C1199" s="16"/>
      <c r="D1199" s="16"/>
      <c r="E1199" s="16"/>
    </row>
    <row r="1200" spans="3:5" ht="12.75">
      <c r="C1200" s="16"/>
      <c r="D1200" s="16"/>
      <c r="E1200" s="16"/>
    </row>
    <row r="1201" spans="3:5" ht="12.75">
      <c r="C1201" s="16"/>
      <c r="D1201" s="16"/>
      <c r="E1201" s="16"/>
    </row>
    <row r="1202" spans="3:5" ht="12.75">
      <c r="C1202" s="16"/>
      <c r="D1202" s="16"/>
      <c r="E1202" s="16"/>
    </row>
    <row r="1203" spans="3:5" ht="12.75">
      <c r="C1203" s="16"/>
      <c r="D1203" s="16"/>
      <c r="E1203" s="16"/>
    </row>
    <row r="1204" spans="3:5" ht="12.75">
      <c r="C1204" s="16"/>
      <c r="D1204" s="16"/>
      <c r="E1204" s="16"/>
    </row>
    <row r="1205" spans="3:5" ht="12.75">
      <c r="C1205" s="16"/>
      <c r="D1205" s="16"/>
      <c r="E1205" s="16"/>
    </row>
    <row r="1206" spans="3:5" ht="12.75">
      <c r="C1206" s="16"/>
      <c r="D1206" s="16"/>
      <c r="E1206" s="16"/>
    </row>
    <row r="1207" spans="3:5" ht="12.75">
      <c r="C1207" s="16"/>
      <c r="D1207" s="16"/>
      <c r="E1207" s="16"/>
    </row>
    <row r="1208" spans="3:5" ht="12.75">
      <c r="C1208" s="16"/>
      <c r="D1208" s="16"/>
      <c r="E1208" s="16"/>
    </row>
    <row r="1209" spans="3:5" ht="12.75">
      <c r="C1209" s="16"/>
      <c r="D1209" s="16"/>
      <c r="E1209" s="16"/>
    </row>
    <row r="1210" spans="3:5" ht="12.75">
      <c r="C1210" s="16"/>
      <c r="D1210" s="16"/>
      <c r="E1210" s="16"/>
    </row>
    <row r="1211" spans="3:5" ht="12.75">
      <c r="C1211" s="16"/>
      <c r="D1211" s="16"/>
      <c r="E1211" s="16"/>
    </row>
    <row r="1212" spans="3:5" ht="12.75">
      <c r="C1212" s="16"/>
      <c r="D1212" s="16"/>
      <c r="E1212" s="16"/>
    </row>
    <row r="1213" spans="3:5" ht="12.75">
      <c r="C1213" s="16"/>
      <c r="D1213" s="16"/>
      <c r="E1213" s="16"/>
    </row>
    <row r="1214" spans="3:5" ht="12.75">
      <c r="C1214" s="16"/>
      <c r="D1214" s="16"/>
      <c r="E1214" s="16"/>
    </row>
    <row r="1215" spans="3:5" ht="12.75">
      <c r="C1215" s="16"/>
      <c r="D1215" s="16"/>
      <c r="E1215" s="16"/>
    </row>
    <row r="1216" spans="3:5" ht="12.75">
      <c r="C1216" s="16"/>
      <c r="D1216" s="16"/>
      <c r="E1216" s="16"/>
    </row>
    <row r="1217" spans="3:5" ht="12.75">
      <c r="C1217" s="16"/>
      <c r="D1217" s="16"/>
      <c r="E1217" s="16"/>
    </row>
    <row r="1218" spans="3:5" ht="12.75">
      <c r="C1218" s="16"/>
      <c r="D1218" s="16"/>
      <c r="E1218" s="16"/>
    </row>
    <row r="1219" spans="3:5" ht="12.75">
      <c r="C1219" s="16"/>
      <c r="D1219" s="16"/>
      <c r="E1219" s="16"/>
    </row>
    <row r="1220" spans="3:5" ht="12.75">
      <c r="C1220" s="16"/>
      <c r="D1220" s="16"/>
      <c r="E1220" s="16"/>
    </row>
    <row r="1221" spans="3:5" ht="12.75">
      <c r="C1221" s="16"/>
      <c r="D1221" s="16"/>
      <c r="E1221" s="16"/>
    </row>
    <row r="1222" spans="3:5" ht="12.75">
      <c r="C1222" s="16"/>
      <c r="D1222" s="16"/>
      <c r="E1222" s="16"/>
    </row>
    <row r="1223" spans="3:5" ht="12.75">
      <c r="C1223" s="16"/>
      <c r="D1223" s="16"/>
      <c r="E1223" s="16"/>
    </row>
    <row r="1224" spans="3:5" ht="12.75">
      <c r="C1224" s="16"/>
      <c r="D1224" s="16"/>
      <c r="E1224" s="16"/>
    </row>
    <row r="1225" spans="3:5" ht="12.75">
      <c r="C1225" s="16"/>
      <c r="D1225" s="16"/>
      <c r="E1225" s="16"/>
    </row>
    <row r="1226" spans="3:5" ht="12.75">
      <c r="C1226" s="16"/>
      <c r="D1226" s="16"/>
      <c r="E1226" s="16"/>
    </row>
    <row r="1227" spans="3:5" ht="12.75">
      <c r="C1227" s="16"/>
      <c r="D1227" s="16"/>
      <c r="E1227" s="16"/>
    </row>
    <row r="1228" spans="3:5" ht="12.75">
      <c r="C1228" s="16"/>
      <c r="D1228" s="16"/>
      <c r="E1228" s="16"/>
    </row>
    <row r="1229" spans="3:5" ht="12.75">
      <c r="C1229" s="16"/>
      <c r="D1229" s="16"/>
      <c r="E1229" s="16"/>
    </row>
    <row r="1230" spans="3:5" ht="12.75">
      <c r="C1230" s="16"/>
      <c r="D1230" s="16"/>
      <c r="E1230" s="16"/>
    </row>
    <row r="1231" spans="3:5" ht="12.75">
      <c r="C1231" s="16"/>
      <c r="D1231" s="16"/>
      <c r="E1231" s="16"/>
    </row>
    <row r="1232" spans="3:5" ht="12.75">
      <c r="C1232" s="16"/>
      <c r="D1232" s="16"/>
      <c r="E1232" s="16"/>
    </row>
    <row r="1233" spans="3:5" ht="12.75">
      <c r="C1233" s="16"/>
      <c r="D1233" s="16"/>
      <c r="E1233" s="16"/>
    </row>
    <row r="1234" spans="3:5" ht="12.75">
      <c r="C1234" s="16"/>
      <c r="D1234" s="16"/>
      <c r="E1234" s="16"/>
    </row>
    <row r="1235" spans="3:5" ht="12.75">
      <c r="C1235" s="16"/>
      <c r="D1235" s="16"/>
      <c r="E1235" s="16"/>
    </row>
    <row r="1236" spans="3:5" ht="12.75">
      <c r="C1236" s="16"/>
      <c r="D1236" s="16"/>
      <c r="E1236" s="16"/>
    </row>
    <row r="1237" spans="3:5" ht="12.75">
      <c r="C1237" s="16"/>
      <c r="D1237" s="16"/>
      <c r="E1237" s="16"/>
    </row>
    <row r="1238" spans="3:5" ht="12.75">
      <c r="C1238" s="16"/>
      <c r="D1238" s="16"/>
      <c r="E1238" s="16"/>
    </row>
    <row r="1239" spans="3:5" ht="12.75">
      <c r="C1239" s="16"/>
      <c r="D1239" s="16"/>
      <c r="E1239" s="16"/>
    </row>
    <row r="1240" spans="3:5" ht="12.75">
      <c r="C1240" s="16"/>
      <c r="D1240" s="16"/>
      <c r="E1240" s="16"/>
    </row>
    <row r="1241" spans="3:5" ht="12.75">
      <c r="C1241" s="16"/>
      <c r="D1241" s="16"/>
      <c r="E1241" s="16"/>
    </row>
    <row r="1242" spans="3:5" ht="12.75">
      <c r="C1242" s="16"/>
      <c r="D1242" s="16"/>
      <c r="E1242" s="16"/>
    </row>
    <row r="1243" spans="3:5" ht="12.75">
      <c r="C1243" s="16"/>
      <c r="D1243" s="16"/>
      <c r="E1243" s="16"/>
    </row>
    <row r="1244" spans="3:5" ht="12.75">
      <c r="C1244" s="16"/>
      <c r="D1244" s="16"/>
      <c r="E1244" s="16"/>
    </row>
    <row r="1245" spans="3:5" ht="12.75">
      <c r="C1245" s="16"/>
      <c r="D1245" s="16"/>
      <c r="E1245" s="16"/>
    </row>
    <row r="1246" spans="3:5" ht="12.75">
      <c r="C1246" s="16"/>
      <c r="D1246" s="16"/>
      <c r="E1246" s="16"/>
    </row>
    <row r="1247" spans="3:5" ht="12.75">
      <c r="C1247" s="16"/>
      <c r="D1247" s="16"/>
      <c r="E1247" s="16"/>
    </row>
    <row r="1248" spans="3:5" ht="12.75">
      <c r="C1248" s="16"/>
      <c r="D1248" s="16"/>
      <c r="E1248" s="16"/>
    </row>
    <row r="1249" spans="3:5" ht="12.75">
      <c r="C1249" s="16"/>
      <c r="D1249" s="16"/>
      <c r="E1249" s="16"/>
    </row>
    <row r="1250" spans="3:5" ht="12.75">
      <c r="C1250" s="16"/>
      <c r="D1250" s="16"/>
      <c r="E1250" s="16"/>
    </row>
    <row r="1251" spans="3:5" ht="12.75">
      <c r="C1251" s="16"/>
      <c r="D1251" s="16"/>
      <c r="E1251" s="16"/>
    </row>
    <row r="1252" spans="3:5" ht="12.75">
      <c r="C1252" s="16"/>
      <c r="D1252" s="16"/>
      <c r="E1252" s="16"/>
    </row>
    <row r="1253" spans="3:5" ht="12.75">
      <c r="C1253" s="16"/>
      <c r="D1253" s="16"/>
      <c r="E1253" s="16"/>
    </row>
    <row r="1254" spans="3:5" ht="12.75">
      <c r="C1254" s="16"/>
      <c r="D1254" s="16"/>
      <c r="E1254" s="16"/>
    </row>
    <row r="1255" spans="3:5" ht="12.75">
      <c r="C1255" s="16"/>
      <c r="D1255" s="16"/>
      <c r="E1255" s="16"/>
    </row>
    <row r="1256" spans="3:5" ht="12.75">
      <c r="C1256" s="16"/>
      <c r="D1256" s="16"/>
      <c r="E1256" s="16"/>
    </row>
    <row r="1257" spans="3:5" ht="12.75">
      <c r="C1257" s="16"/>
      <c r="D1257" s="16"/>
      <c r="E1257" s="16"/>
    </row>
    <row r="1258" spans="3:5" ht="12.75">
      <c r="C1258" s="16"/>
      <c r="D1258" s="16"/>
      <c r="E1258" s="16"/>
    </row>
    <row r="1259" spans="3:5" ht="12.75">
      <c r="C1259" s="16"/>
      <c r="D1259" s="16"/>
      <c r="E1259" s="16"/>
    </row>
    <row r="1260" spans="3:5" ht="12.75">
      <c r="C1260" s="16"/>
      <c r="D1260" s="16"/>
      <c r="E1260" s="16"/>
    </row>
    <row r="1261" spans="3:5" ht="12.75">
      <c r="C1261" s="16"/>
      <c r="D1261" s="16"/>
      <c r="E1261" s="16"/>
    </row>
    <row r="1262" spans="3:5" ht="12.75">
      <c r="C1262" s="16"/>
      <c r="D1262" s="16"/>
      <c r="E1262" s="16"/>
    </row>
    <row r="1263" spans="3:5" ht="12.75">
      <c r="C1263" s="16"/>
      <c r="D1263" s="16"/>
      <c r="E1263" s="16"/>
    </row>
    <row r="1264" spans="3:5" ht="12.75">
      <c r="C1264" s="16"/>
      <c r="D1264" s="16"/>
      <c r="E1264" s="16"/>
    </row>
    <row r="1265" spans="3:5" ht="12.75">
      <c r="C1265" s="16"/>
      <c r="D1265" s="16"/>
      <c r="E1265" s="16"/>
    </row>
    <row r="1266" spans="3:5" ht="12.75">
      <c r="C1266" s="16"/>
      <c r="D1266" s="16"/>
      <c r="E1266" s="16"/>
    </row>
    <row r="1267" spans="3:5" ht="12.75">
      <c r="C1267" s="16"/>
      <c r="D1267" s="16"/>
      <c r="E1267" s="16"/>
    </row>
    <row r="1268" spans="3:5" ht="12.75">
      <c r="C1268" s="16"/>
      <c r="D1268" s="16"/>
      <c r="E1268" s="16"/>
    </row>
    <row r="1269" spans="3:5" ht="12.75">
      <c r="C1269" s="16"/>
      <c r="D1269" s="16"/>
      <c r="E1269" s="16"/>
    </row>
    <row r="1270" spans="3:5" ht="12.75">
      <c r="C1270" s="16"/>
      <c r="D1270" s="16"/>
      <c r="E1270" s="16"/>
    </row>
    <row r="1271" spans="3:5" ht="12.75">
      <c r="C1271" s="16"/>
      <c r="D1271" s="16"/>
      <c r="E1271" s="16"/>
    </row>
    <row r="1272" spans="3:5" ht="12.75">
      <c r="C1272" s="16"/>
      <c r="D1272" s="16"/>
      <c r="E1272" s="16"/>
    </row>
    <row r="1273" spans="3:5" ht="12.75">
      <c r="C1273" s="16"/>
      <c r="D1273" s="16"/>
      <c r="E1273" s="16"/>
    </row>
    <row r="1274" spans="3:5" ht="12.75">
      <c r="C1274" s="16"/>
      <c r="D1274" s="16"/>
      <c r="E1274" s="16"/>
    </row>
    <row r="1275" spans="3:5" ht="12.75">
      <c r="C1275" s="16"/>
      <c r="D1275" s="16"/>
      <c r="E1275" s="16"/>
    </row>
    <row r="1276" spans="3:5" ht="12.75">
      <c r="C1276" s="16"/>
      <c r="D1276" s="16"/>
      <c r="E1276" s="16"/>
    </row>
    <row r="1277" spans="3:5" ht="12.75">
      <c r="C1277" s="16"/>
      <c r="D1277" s="16"/>
      <c r="E1277" s="16"/>
    </row>
    <row r="1278" spans="3:5" ht="12.75">
      <c r="C1278" s="16"/>
      <c r="D1278" s="16"/>
      <c r="E1278" s="16"/>
    </row>
    <row r="1279" spans="3:5" ht="12.75">
      <c r="C1279" s="16"/>
      <c r="D1279" s="16"/>
      <c r="E1279" s="16"/>
    </row>
    <row r="1280" spans="3:5" ht="12.75">
      <c r="C1280" s="16"/>
      <c r="D1280" s="16"/>
      <c r="E1280" s="16"/>
    </row>
    <row r="1281" spans="3:5" ht="12.75">
      <c r="C1281" s="16"/>
      <c r="D1281" s="16"/>
      <c r="E1281" s="16"/>
    </row>
    <row r="1282" spans="3:5" ht="12.75">
      <c r="C1282" s="16"/>
      <c r="D1282" s="16"/>
      <c r="E1282" s="16"/>
    </row>
    <row r="1283" spans="3:5" ht="12.75">
      <c r="C1283" s="16"/>
      <c r="D1283" s="16"/>
      <c r="E1283" s="16"/>
    </row>
    <row r="1284" spans="3:5" ht="12.75">
      <c r="C1284" s="16"/>
      <c r="D1284" s="16"/>
      <c r="E1284" s="16"/>
    </row>
    <row r="1285" spans="3:5" ht="12.75">
      <c r="C1285" s="16"/>
      <c r="D1285" s="16"/>
      <c r="E1285" s="16"/>
    </row>
    <row r="1286" spans="3:5" ht="12.75">
      <c r="C1286" s="16"/>
      <c r="D1286" s="16"/>
      <c r="E1286" s="16"/>
    </row>
    <row r="1287" spans="3:5" ht="12.75">
      <c r="C1287" s="16"/>
      <c r="D1287" s="16"/>
      <c r="E1287" s="16"/>
    </row>
    <row r="1288" spans="3:5" ht="12.75">
      <c r="C1288" s="16"/>
      <c r="D1288" s="16"/>
      <c r="E1288" s="16"/>
    </row>
    <row r="1289" spans="3:5" ht="12.75">
      <c r="C1289" s="16"/>
      <c r="D1289" s="16"/>
      <c r="E1289" s="16"/>
    </row>
    <row r="1290" spans="3:5" ht="12.75">
      <c r="C1290" s="16"/>
      <c r="D1290" s="16"/>
      <c r="E1290" s="16"/>
    </row>
    <row r="1291" spans="3:5" ht="12.75">
      <c r="C1291" s="16"/>
      <c r="D1291" s="16"/>
      <c r="E1291" s="16"/>
    </row>
    <row r="1292" spans="3:5" ht="12.75">
      <c r="C1292" s="16"/>
      <c r="D1292" s="16"/>
      <c r="E1292" s="16"/>
    </row>
    <row r="1293" spans="3:5" ht="12.75">
      <c r="C1293" s="16"/>
      <c r="D1293" s="16"/>
      <c r="E1293" s="16"/>
    </row>
    <row r="1294" spans="3:5" ht="12.75">
      <c r="C1294" s="16"/>
      <c r="D1294" s="16"/>
      <c r="E1294" s="16"/>
    </row>
    <row r="1295" spans="3:5" ht="12.75">
      <c r="C1295" s="16"/>
      <c r="D1295" s="16"/>
      <c r="E1295" s="16"/>
    </row>
    <row r="1296" spans="3:5" ht="12.75">
      <c r="C1296" s="16"/>
      <c r="D1296" s="16"/>
      <c r="E1296" s="16"/>
    </row>
    <row r="1297" spans="3:5" ht="12.75">
      <c r="C1297" s="16"/>
      <c r="D1297" s="16"/>
      <c r="E1297" s="16"/>
    </row>
    <row r="1298" spans="3:5" ht="12.75">
      <c r="C1298" s="16"/>
      <c r="D1298" s="16"/>
      <c r="E1298" s="16"/>
    </row>
    <row r="1299" spans="3:5" ht="12.75">
      <c r="C1299" s="16"/>
      <c r="D1299" s="16"/>
      <c r="E1299" s="16"/>
    </row>
    <row r="1300" spans="3:5" ht="12.75">
      <c r="C1300" s="16"/>
      <c r="D1300" s="16"/>
      <c r="E1300" s="16"/>
    </row>
    <row r="1301" spans="3:5" ht="12.75">
      <c r="C1301" s="16"/>
      <c r="D1301" s="16"/>
      <c r="E1301" s="16"/>
    </row>
    <row r="1302" spans="3:5" ht="12.75">
      <c r="C1302" s="16"/>
      <c r="D1302" s="16"/>
      <c r="E1302" s="16"/>
    </row>
    <row r="1303" spans="3:5" ht="12.75">
      <c r="C1303" s="16"/>
      <c r="D1303" s="16"/>
      <c r="E1303" s="16"/>
    </row>
    <row r="1304" spans="3:5" ht="12.75">
      <c r="C1304" s="16"/>
      <c r="D1304" s="16"/>
      <c r="E1304" s="16"/>
    </row>
    <row r="1305" spans="3:5" ht="12.75">
      <c r="C1305" s="16"/>
      <c r="D1305" s="16"/>
      <c r="E1305" s="16"/>
    </row>
    <row r="1306" spans="3:5" ht="12.75">
      <c r="C1306" s="16"/>
      <c r="D1306" s="16"/>
      <c r="E1306" s="16"/>
    </row>
    <row r="1307" spans="3:5" ht="12.75">
      <c r="C1307" s="16"/>
      <c r="D1307" s="16"/>
      <c r="E1307" s="16"/>
    </row>
    <row r="1308" spans="3:5" ht="12.75">
      <c r="C1308" s="16"/>
      <c r="D1308" s="16"/>
      <c r="E1308" s="16"/>
    </row>
    <row r="1309" spans="3:5" ht="12.75">
      <c r="C1309" s="16"/>
      <c r="D1309" s="16"/>
      <c r="E1309" s="16"/>
    </row>
    <row r="1310" spans="3:5" ht="12.75">
      <c r="C1310" s="16"/>
      <c r="D1310" s="16"/>
      <c r="E1310" s="16"/>
    </row>
    <row r="1311" spans="3:5" ht="12.75">
      <c r="C1311" s="16"/>
      <c r="D1311" s="16"/>
      <c r="E1311" s="16"/>
    </row>
    <row r="1312" spans="3:5" ht="12.75">
      <c r="C1312" s="16"/>
      <c r="D1312" s="16"/>
      <c r="E1312" s="16"/>
    </row>
    <row r="1313" spans="3:5" ht="12.75">
      <c r="C1313" s="16"/>
      <c r="D1313" s="16"/>
      <c r="E1313" s="16"/>
    </row>
    <row r="1314" spans="3:5" ht="12.75">
      <c r="C1314" s="16"/>
      <c r="D1314" s="16"/>
      <c r="E1314" s="16"/>
    </row>
    <row r="1315" spans="3:5" ht="12.75">
      <c r="C1315" s="16"/>
      <c r="D1315" s="16"/>
      <c r="E1315" s="16"/>
    </row>
    <row r="1316" spans="3:5" ht="12.75">
      <c r="C1316" s="16"/>
      <c r="D1316" s="16"/>
      <c r="E1316" s="16"/>
    </row>
    <row r="1317" spans="3:5" ht="12.75">
      <c r="C1317" s="16"/>
      <c r="D1317" s="16"/>
      <c r="E1317" s="16"/>
    </row>
    <row r="1318" spans="3:5" ht="12.75">
      <c r="C1318" s="16"/>
      <c r="D1318" s="16"/>
      <c r="E1318" s="16"/>
    </row>
    <row r="1319" spans="3:5" ht="12.75">
      <c r="C1319" s="16"/>
      <c r="D1319" s="16"/>
      <c r="E1319" s="16"/>
    </row>
    <row r="1320" spans="3:5" ht="12.75">
      <c r="C1320" s="16"/>
      <c r="D1320" s="16"/>
      <c r="E1320" s="16"/>
    </row>
    <row r="1321" spans="3:5" ht="12.75">
      <c r="C1321" s="16"/>
      <c r="D1321" s="16"/>
      <c r="E1321" s="16"/>
    </row>
    <row r="1322" spans="3:5" ht="12.75">
      <c r="C1322" s="16"/>
      <c r="D1322" s="16"/>
      <c r="E1322" s="16"/>
    </row>
    <row r="1323" spans="3:5" ht="12.75">
      <c r="C1323" s="16"/>
      <c r="D1323" s="16"/>
      <c r="E1323" s="16"/>
    </row>
    <row r="1324" spans="3:5" ht="12.75">
      <c r="C1324" s="16"/>
      <c r="D1324" s="16"/>
      <c r="E1324" s="16"/>
    </row>
    <row r="1325" spans="3:5" ht="12.75">
      <c r="C1325" s="16"/>
      <c r="D1325" s="16"/>
      <c r="E1325" s="16"/>
    </row>
    <row r="1326" spans="3:5" ht="12.75">
      <c r="C1326" s="16"/>
      <c r="D1326" s="16"/>
      <c r="E1326" s="16"/>
    </row>
    <row r="1327" spans="3:5" ht="12.75">
      <c r="C1327" s="16"/>
      <c r="D1327" s="16"/>
      <c r="E1327" s="16"/>
    </row>
    <row r="1328" spans="3:5" ht="12.75">
      <c r="C1328" s="16"/>
      <c r="D1328" s="16"/>
      <c r="E1328" s="16"/>
    </row>
    <row r="1329" spans="3:5" ht="12.75">
      <c r="C1329" s="16"/>
      <c r="D1329" s="16"/>
      <c r="E1329" s="16"/>
    </row>
    <row r="1330" spans="3:5" ht="12.75">
      <c r="C1330" s="16"/>
      <c r="D1330" s="16"/>
      <c r="E1330" s="16"/>
    </row>
    <row r="1331" spans="3:5" ht="12.75">
      <c r="C1331" s="16"/>
      <c r="D1331" s="16"/>
      <c r="E1331" s="16"/>
    </row>
    <row r="1332" spans="3:5" ht="12.75">
      <c r="C1332" s="16"/>
      <c r="D1332" s="16"/>
      <c r="E1332" s="16"/>
    </row>
    <row r="1333" spans="3:5" ht="12.75">
      <c r="C1333" s="16"/>
      <c r="D1333" s="16"/>
      <c r="E1333" s="16"/>
    </row>
    <row r="1334" spans="3:5" ht="12.75">
      <c r="C1334" s="16"/>
      <c r="D1334" s="16"/>
      <c r="E1334" s="16"/>
    </row>
    <row r="1335" spans="3:5" ht="12.75">
      <c r="C1335" s="16"/>
      <c r="D1335" s="16"/>
      <c r="E1335" s="16"/>
    </row>
    <row r="1336" spans="3:5" ht="12.75">
      <c r="C1336" s="16"/>
      <c r="D1336" s="16"/>
      <c r="E1336" s="16"/>
    </row>
    <row r="1337" spans="3:5" ht="12.75">
      <c r="C1337" s="16"/>
      <c r="D1337" s="16"/>
      <c r="E1337" s="16"/>
    </row>
    <row r="1338" spans="3:5" ht="12.75">
      <c r="C1338" s="16"/>
      <c r="D1338" s="16"/>
      <c r="E1338" s="16"/>
    </row>
    <row r="1339" spans="3:5" ht="12.75">
      <c r="C1339" s="16"/>
      <c r="D1339" s="16"/>
      <c r="E1339" s="16"/>
    </row>
    <row r="1340" spans="3:5" ht="12.75">
      <c r="C1340" s="16"/>
      <c r="D1340" s="16"/>
      <c r="E1340" s="16"/>
    </row>
    <row r="1341" spans="3:5" ht="12.75">
      <c r="C1341" s="16"/>
      <c r="D1341" s="16"/>
      <c r="E1341" s="16"/>
    </row>
    <row r="1342" spans="3:5" ht="12.75">
      <c r="C1342" s="16"/>
      <c r="D1342" s="16"/>
      <c r="E1342" s="16"/>
    </row>
    <row r="1343" spans="3:5" ht="12.75">
      <c r="C1343" s="16"/>
      <c r="D1343" s="16"/>
      <c r="E1343" s="16"/>
    </row>
    <row r="1344" spans="3:5" ht="12.75">
      <c r="C1344" s="16"/>
      <c r="D1344" s="16"/>
      <c r="E1344" s="16"/>
    </row>
    <row r="1345" spans="3:5" ht="12.75">
      <c r="C1345" s="16"/>
      <c r="D1345" s="16"/>
      <c r="E1345" s="16"/>
    </row>
    <row r="1346" spans="3:5" ht="12.75">
      <c r="C1346" s="16"/>
      <c r="D1346" s="16"/>
      <c r="E1346" s="16"/>
    </row>
    <row r="1347" spans="3:5" ht="12.75">
      <c r="C1347" s="16"/>
      <c r="D1347" s="16"/>
      <c r="E1347" s="16"/>
    </row>
    <row r="1348" spans="3:5" ht="12.75">
      <c r="C1348" s="16"/>
      <c r="D1348" s="16"/>
      <c r="E1348" s="16"/>
    </row>
    <row r="1349" spans="3:5" ht="12.75">
      <c r="C1349" s="16"/>
      <c r="D1349" s="16"/>
      <c r="E1349" s="16"/>
    </row>
    <row r="1350" spans="3:5" ht="12.75">
      <c r="C1350" s="16"/>
      <c r="D1350" s="16"/>
      <c r="E1350" s="16"/>
    </row>
    <row r="1351" spans="3:5" ht="12.75">
      <c r="C1351" s="16"/>
      <c r="D1351" s="16"/>
      <c r="E1351" s="16"/>
    </row>
    <row r="1352" spans="3:5" ht="12.75">
      <c r="C1352" s="16"/>
      <c r="D1352" s="16"/>
      <c r="E1352" s="16"/>
    </row>
    <row r="1353" spans="3:5" ht="12.75">
      <c r="C1353" s="16"/>
      <c r="D1353" s="16"/>
      <c r="E1353" s="16"/>
    </row>
    <row r="1354" spans="3:5" ht="12.75">
      <c r="C1354" s="16"/>
      <c r="D1354" s="16"/>
      <c r="E1354" s="16"/>
    </row>
    <row r="1355" spans="3:5" ht="12.75">
      <c r="C1355" s="16"/>
      <c r="D1355" s="16"/>
      <c r="E1355" s="16"/>
    </row>
    <row r="1356" spans="3:5" ht="12.75">
      <c r="C1356" s="16"/>
      <c r="D1356" s="16"/>
      <c r="E1356" s="16"/>
    </row>
    <row r="1357" spans="3:5" ht="12.75">
      <c r="C1357" s="16"/>
      <c r="D1357" s="16"/>
      <c r="E1357" s="16"/>
    </row>
    <row r="1358" spans="3:5" ht="12.75">
      <c r="C1358" s="16"/>
      <c r="D1358" s="16"/>
      <c r="E1358" s="16"/>
    </row>
    <row r="1359" spans="3:5" ht="12.75">
      <c r="C1359" s="16"/>
      <c r="D1359" s="16"/>
      <c r="E1359" s="16"/>
    </row>
    <row r="1360" spans="3:5" ht="12.75">
      <c r="C1360" s="16"/>
      <c r="D1360" s="16"/>
      <c r="E1360" s="16"/>
    </row>
    <row r="1361" spans="3:5" ht="12.75">
      <c r="C1361" s="16"/>
      <c r="D1361" s="16"/>
      <c r="E1361" s="16"/>
    </row>
    <row r="1362" spans="3:5" ht="12.75">
      <c r="C1362" s="16"/>
      <c r="D1362" s="16"/>
      <c r="E1362" s="16"/>
    </row>
    <row r="1363" spans="3:5" ht="12.75">
      <c r="C1363" s="16"/>
      <c r="D1363" s="16"/>
      <c r="E1363" s="16"/>
    </row>
    <row r="1364" spans="3:5" ht="12.75">
      <c r="C1364" s="16"/>
      <c r="D1364" s="16"/>
      <c r="E1364" s="16"/>
    </row>
    <row r="1365" spans="3:5" ht="12.75">
      <c r="C1365" s="16"/>
      <c r="D1365" s="16"/>
      <c r="E1365" s="16"/>
    </row>
    <row r="1366" spans="3:5" ht="12.75">
      <c r="C1366" s="16"/>
      <c r="D1366" s="16"/>
      <c r="E1366" s="16"/>
    </row>
    <row r="1367" spans="3:5" ht="12.75">
      <c r="C1367" s="16"/>
      <c r="D1367" s="16"/>
      <c r="E1367" s="16"/>
    </row>
    <row r="1368" spans="3:5" ht="12.75">
      <c r="C1368" s="16"/>
      <c r="D1368" s="16"/>
      <c r="E1368" s="16"/>
    </row>
    <row r="1369" spans="3:5" ht="12.75">
      <c r="C1369" s="16"/>
      <c r="D1369" s="16"/>
      <c r="E1369" s="16"/>
    </row>
    <row r="1370" spans="3:5" ht="12.75">
      <c r="C1370" s="16"/>
      <c r="D1370" s="16"/>
      <c r="E1370" s="16"/>
    </row>
    <row r="1371" spans="3:5" ht="12.75">
      <c r="C1371" s="16"/>
      <c r="D1371" s="16"/>
      <c r="E1371" s="16"/>
    </row>
    <row r="1372" spans="3:5" ht="12.75">
      <c r="C1372" s="16"/>
      <c r="D1372" s="16"/>
      <c r="E1372" s="16"/>
    </row>
    <row r="1373" spans="3:5" ht="12.75">
      <c r="C1373" s="16"/>
      <c r="D1373" s="16"/>
      <c r="E1373" s="16"/>
    </row>
    <row r="1374" spans="3:5" ht="12.75">
      <c r="C1374" s="16"/>
      <c r="D1374" s="16"/>
      <c r="E1374" s="16"/>
    </row>
    <row r="1375" spans="3:5" ht="12.75">
      <c r="C1375" s="16"/>
      <c r="D1375" s="16"/>
      <c r="E1375" s="16"/>
    </row>
    <row r="1376" spans="3:5" ht="12.75">
      <c r="C1376" s="16"/>
      <c r="D1376" s="16"/>
      <c r="E1376" s="16"/>
    </row>
    <row r="1377" spans="3:5" ht="12.75">
      <c r="C1377" s="16"/>
      <c r="D1377" s="16"/>
      <c r="E1377" s="16"/>
    </row>
    <row r="1378" spans="3:5" ht="12.75">
      <c r="C1378" s="16"/>
      <c r="D1378" s="16"/>
      <c r="E1378" s="16"/>
    </row>
    <row r="1379" spans="3:5" ht="12.75">
      <c r="C1379" s="16"/>
      <c r="D1379" s="16"/>
      <c r="E1379" s="16"/>
    </row>
    <row r="1380" spans="3:5" ht="12.75">
      <c r="C1380" s="16"/>
      <c r="D1380" s="16"/>
      <c r="E1380" s="16"/>
    </row>
    <row r="1381" spans="3:5" ht="12.75">
      <c r="C1381" s="16"/>
      <c r="D1381" s="16"/>
      <c r="E1381" s="16"/>
    </row>
    <row r="1382" spans="3:5" ht="12.75">
      <c r="C1382" s="16"/>
      <c r="D1382" s="16"/>
      <c r="E1382" s="16"/>
    </row>
    <row r="1383" spans="3:5" ht="12.75">
      <c r="C1383" s="16"/>
      <c r="D1383" s="16"/>
      <c r="E1383" s="16"/>
    </row>
    <row r="1384" spans="3:5" ht="12.75">
      <c r="C1384" s="16"/>
      <c r="D1384" s="16"/>
      <c r="E1384" s="16"/>
    </row>
    <row r="1385" spans="3:5" ht="12.75">
      <c r="C1385" s="16"/>
      <c r="D1385" s="16"/>
      <c r="E1385" s="16"/>
    </row>
    <row r="1386" spans="3:5" ht="12.75">
      <c r="C1386" s="16"/>
      <c r="D1386" s="16"/>
      <c r="E1386" s="16"/>
    </row>
    <row r="1387" spans="3:5" ht="12.75">
      <c r="C1387" s="16"/>
      <c r="D1387" s="16"/>
      <c r="E1387" s="16"/>
    </row>
    <row r="1388" spans="3:5" ht="12.75">
      <c r="C1388" s="16"/>
      <c r="D1388" s="16"/>
      <c r="E1388" s="16"/>
    </row>
    <row r="1389" spans="3:5" ht="12.75">
      <c r="C1389" s="16"/>
      <c r="D1389" s="16"/>
      <c r="E1389" s="16"/>
    </row>
    <row r="1390" spans="3:5" ht="12.75">
      <c r="C1390" s="16"/>
      <c r="D1390" s="16"/>
      <c r="E1390" s="16"/>
    </row>
    <row r="1391" spans="3:5" ht="12.75">
      <c r="C1391" s="16"/>
      <c r="D1391" s="16"/>
      <c r="E1391" s="16"/>
    </row>
    <row r="1392" spans="3:5" ht="12.75">
      <c r="C1392" s="16"/>
      <c r="D1392" s="16"/>
      <c r="E1392" s="16"/>
    </row>
    <row r="1393" spans="3:5" ht="12.75">
      <c r="C1393" s="16"/>
      <c r="D1393" s="16"/>
      <c r="E1393" s="16"/>
    </row>
    <row r="1394" spans="3:5" ht="12.75">
      <c r="C1394" s="16"/>
      <c r="D1394" s="16"/>
      <c r="E1394" s="16"/>
    </row>
    <row r="1395" spans="3:5" ht="12.75">
      <c r="C1395" s="16"/>
      <c r="D1395" s="16"/>
      <c r="E1395" s="16"/>
    </row>
    <row r="1396" spans="3:5" ht="12.75">
      <c r="C1396" s="16"/>
      <c r="D1396" s="16"/>
      <c r="E1396" s="16"/>
    </row>
    <row r="1397" spans="3:5" ht="12.75">
      <c r="C1397" s="16"/>
      <c r="D1397" s="16"/>
      <c r="E1397" s="16"/>
    </row>
    <row r="1398" spans="3:5" ht="12.75">
      <c r="C1398" s="16"/>
      <c r="D1398" s="16"/>
      <c r="E1398" s="16"/>
    </row>
    <row r="1399" spans="3:5" ht="12.75">
      <c r="C1399" s="16"/>
      <c r="D1399" s="16"/>
      <c r="E1399" s="16"/>
    </row>
    <row r="1400" spans="3:5" ht="12.75">
      <c r="C1400" s="16"/>
      <c r="D1400" s="16"/>
      <c r="E1400" s="16"/>
    </row>
    <row r="1401" spans="3:5" ht="12.75">
      <c r="C1401" s="16"/>
      <c r="D1401" s="16"/>
      <c r="E1401" s="16"/>
    </row>
    <row r="1402" spans="3:5" ht="12.75">
      <c r="C1402" s="16"/>
      <c r="D1402" s="16"/>
      <c r="E1402" s="16"/>
    </row>
    <row r="1403" spans="3:5" ht="12.75">
      <c r="C1403" s="16"/>
      <c r="D1403" s="16"/>
      <c r="E1403" s="16"/>
    </row>
    <row r="1404" spans="3:5" ht="12.75">
      <c r="C1404" s="16"/>
      <c r="D1404" s="16"/>
      <c r="E1404" s="16"/>
    </row>
    <row r="1405" spans="3:5" ht="12.75">
      <c r="C1405" s="16"/>
      <c r="D1405" s="16"/>
      <c r="E1405" s="16"/>
    </row>
    <row r="1406" spans="3:5" ht="12.75">
      <c r="C1406" s="16"/>
      <c r="D1406" s="16"/>
      <c r="E1406" s="16"/>
    </row>
    <row r="1407" spans="3:5" ht="12.75">
      <c r="C1407" s="16"/>
      <c r="D1407" s="16"/>
      <c r="E1407" s="16"/>
    </row>
    <row r="1408" spans="3:5" ht="12.75">
      <c r="C1408" s="16"/>
      <c r="D1408" s="16"/>
      <c r="E1408" s="16"/>
    </row>
    <row r="1409" spans="3:5" ht="12.75">
      <c r="C1409" s="16"/>
      <c r="D1409" s="16"/>
      <c r="E1409" s="16"/>
    </row>
    <row r="1410" spans="3:5" ht="12.75">
      <c r="C1410" s="16"/>
      <c r="D1410" s="16"/>
      <c r="E1410" s="16"/>
    </row>
    <row r="1411" spans="3:5" ht="12.75">
      <c r="C1411" s="16"/>
      <c r="D1411" s="16"/>
      <c r="E1411" s="16"/>
    </row>
    <row r="1412" spans="3:5" ht="12.75">
      <c r="C1412" s="16"/>
      <c r="D1412" s="16"/>
      <c r="E1412" s="16"/>
    </row>
    <row r="1413" spans="3:5" ht="12.75">
      <c r="C1413" s="16"/>
      <c r="D1413" s="16"/>
      <c r="E1413" s="16"/>
    </row>
    <row r="1414" spans="3:5" ht="12.75">
      <c r="C1414" s="16"/>
      <c r="D1414" s="16"/>
      <c r="E1414" s="16"/>
    </row>
    <row r="1415" spans="3:5" ht="12.75">
      <c r="C1415" s="16"/>
      <c r="D1415" s="16"/>
      <c r="E1415" s="16"/>
    </row>
    <row r="1416" spans="3:5" ht="12.75">
      <c r="C1416" s="16"/>
      <c r="D1416" s="16"/>
      <c r="E1416" s="16"/>
    </row>
    <row r="1417" spans="3:5" ht="12.75">
      <c r="C1417" s="16"/>
      <c r="D1417" s="16"/>
      <c r="E1417" s="16"/>
    </row>
    <row r="1418" spans="3:5" ht="12.75">
      <c r="C1418" s="16"/>
      <c r="D1418" s="16"/>
      <c r="E1418" s="16"/>
    </row>
    <row r="1419" spans="3:5" ht="12.75">
      <c r="C1419" s="16"/>
      <c r="D1419" s="16"/>
      <c r="E1419" s="16"/>
    </row>
    <row r="1420" spans="3:5" ht="12.75">
      <c r="C1420" s="16"/>
      <c r="D1420" s="16"/>
      <c r="E1420" s="16"/>
    </row>
    <row r="1421" spans="3:5" ht="12.75">
      <c r="C1421" s="16"/>
      <c r="D1421" s="16"/>
      <c r="E1421" s="16"/>
    </row>
    <row r="1422" spans="3:5" ht="12.75">
      <c r="C1422" s="16"/>
      <c r="D1422" s="16"/>
      <c r="E1422" s="16"/>
    </row>
    <row r="1423" spans="3:5" ht="12.75">
      <c r="C1423" s="16"/>
      <c r="D1423" s="16"/>
      <c r="E1423" s="16"/>
    </row>
    <row r="1424" spans="3:5" ht="12.75">
      <c r="C1424" s="16"/>
      <c r="D1424" s="16"/>
      <c r="E1424" s="16"/>
    </row>
    <row r="1425" spans="3:5" ht="12.75">
      <c r="C1425" s="16"/>
      <c r="D1425" s="16"/>
      <c r="E1425" s="16"/>
    </row>
    <row r="1426" spans="3:5" ht="12.75">
      <c r="C1426" s="16"/>
      <c r="D1426" s="16"/>
      <c r="E1426" s="16"/>
    </row>
    <row r="1427" spans="3:5" ht="12.75">
      <c r="C1427" s="16"/>
      <c r="D1427" s="16"/>
      <c r="E1427" s="16"/>
    </row>
    <row r="1428" spans="3:5" ht="12.75">
      <c r="C1428" s="16"/>
      <c r="D1428" s="16"/>
      <c r="E1428" s="16"/>
    </row>
    <row r="1429" spans="3:5" ht="12.75">
      <c r="C1429" s="16"/>
      <c r="D1429" s="16"/>
      <c r="E1429" s="16"/>
    </row>
    <row r="1430" spans="3:5" ht="12.75">
      <c r="C1430" s="16"/>
      <c r="D1430" s="16"/>
      <c r="E1430" s="16"/>
    </row>
    <row r="1431" spans="3:5" ht="12.75">
      <c r="C1431" s="16"/>
      <c r="D1431" s="16"/>
      <c r="E1431" s="16"/>
    </row>
    <row r="1432" spans="3:5" ht="12.75">
      <c r="C1432" s="16"/>
      <c r="D1432" s="16"/>
      <c r="E1432" s="16"/>
    </row>
    <row r="1433" spans="3:5" ht="12.75">
      <c r="C1433" s="16"/>
      <c r="D1433" s="16"/>
      <c r="E1433" s="16"/>
    </row>
    <row r="1434" spans="3:5" ht="12.75">
      <c r="C1434" s="16"/>
      <c r="D1434" s="16"/>
      <c r="E1434" s="16"/>
    </row>
    <row r="1435" spans="3:5" ht="12.75">
      <c r="C1435" s="16"/>
      <c r="D1435" s="16"/>
      <c r="E1435" s="16"/>
    </row>
    <row r="1436" spans="3:5" ht="12.75">
      <c r="C1436" s="16"/>
      <c r="D1436" s="16"/>
      <c r="E1436" s="16"/>
    </row>
    <row r="1437" spans="3:5" ht="12.75">
      <c r="C1437" s="16"/>
      <c r="D1437" s="16"/>
      <c r="E1437" s="16"/>
    </row>
    <row r="1438" spans="3:5" ht="12.75">
      <c r="C1438" s="16"/>
      <c r="D1438" s="16"/>
      <c r="E1438" s="16"/>
    </row>
    <row r="1439" spans="3:5" ht="12.75">
      <c r="C1439" s="16"/>
      <c r="D1439" s="16"/>
      <c r="E1439" s="16"/>
    </row>
    <row r="1440" spans="3:5" ht="12.75">
      <c r="C1440" s="16"/>
      <c r="D1440" s="16"/>
      <c r="E1440" s="16"/>
    </row>
    <row r="1441" spans="3:5" ht="12.75">
      <c r="C1441" s="16"/>
      <c r="D1441" s="16"/>
      <c r="E1441" s="16"/>
    </row>
    <row r="1442" spans="3:5" ht="12.75">
      <c r="C1442" s="16"/>
      <c r="D1442" s="16"/>
      <c r="E1442" s="16"/>
    </row>
    <row r="1443" spans="3:5" ht="12.75">
      <c r="C1443" s="16"/>
      <c r="D1443" s="16"/>
      <c r="E1443" s="16"/>
    </row>
    <row r="1444" spans="3:5" ht="12.75">
      <c r="C1444" s="16"/>
      <c r="D1444" s="16"/>
      <c r="E1444" s="16"/>
    </row>
    <row r="1445" spans="3:5" ht="12.75">
      <c r="C1445" s="16"/>
      <c r="D1445" s="16"/>
      <c r="E1445" s="16"/>
    </row>
    <row r="1446" spans="3:5" ht="12.75">
      <c r="C1446" s="16"/>
      <c r="D1446" s="16"/>
      <c r="E1446" s="16"/>
    </row>
    <row r="1447" spans="3:5" ht="12.75">
      <c r="C1447" s="16"/>
      <c r="D1447" s="16"/>
      <c r="E1447" s="16"/>
    </row>
    <row r="1448" spans="3:5" ht="12.75">
      <c r="C1448" s="16"/>
      <c r="D1448" s="16"/>
      <c r="E1448" s="16"/>
    </row>
    <row r="1449" spans="3:5" ht="12.75">
      <c r="C1449" s="16"/>
      <c r="D1449" s="16"/>
      <c r="E1449" s="16"/>
    </row>
    <row r="1450" spans="3:5" ht="12.75">
      <c r="C1450" s="16"/>
      <c r="D1450" s="16"/>
      <c r="E1450" s="16"/>
    </row>
    <row r="1451" spans="3:5" ht="12.75">
      <c r="C1451" s="16"/>
      <c r="D1451" s="16"/>
      <c r="E1451" s="16"/>
    </row>
    <row r="1452" spans="3:5" ht="12.75">
      <c r="C1452" s="16"/>
      <c r="D1452" s="16"/>
      <c r="E1452" s="16"/>
    </row>
    <row r="1453" spans="3:5" ht="12.75">
      <c r="C1453" s="16"/>
      <c r="D1453" s="16"/>
      <c r="E1453" s="16"/>
    </row>
    <row r="1454" spans="3:5" ht="12.75">
      <c r="C1454" s="16"/>
      <c r="D1454" s="16"/>
      <c r="E1454" s="16"/>
    </row>
    <row r="1455" spans="3:5" ht="12.75">
      <c r="C1455" s="16"/>
      <c r="D1455" s="16"/>
      <c r="E1455" s="16"/>
    </row>
    <row r="1456" spans="3:5" ht="12.75">
      <c r="C1456" s="16"/>
      <c r="D1456" s="16"/>
      <c r="E1456" s="16"/>
    </row>
    <row r="1457" spans="3:5" ht="12.75">
      <c r="C1457" s="16"/>
      <c r="D1457" s="16"/>
      <c r="E1457" s="16"/>
    </row>
    <row r="1458" spans="3:5" ht="12.75">
      <c r="C1458" s="16"/>
      <c r="D1458" s="16"/>
      <c r="E1458" s="16"/>
    </row>
    <row r="1459" spans="3:5" ht="12.75">
      <c r="C1459" s="16"/>
      <c r="D1459" s="16"/>
      <c r="E1459" s="16"/>
    </row>
    <row r="1460" spans="3:5" ht="12.75">
      <c r="C1460" s="16"/>
      <c r="D1460" s="16"/>
      <c r="E1460" s="16"/>
    </row>
    <row r="1461" spans="3:5" ht="12.75">
      <c r="C1461" s="16"/>
      <c r="D1461" s="16"/>
      <c r="E1461" s="16"/>
    </row>
    <row r="1462" spans="3:5" ht="12.75">
      <c r="C1462" s="16"/>
      <c r="D1462" s="16"/>
      <c r="E1462" s="16"/>
    </row>
    <row r="1463" spans="3:5" ht="12.75">
      <c r="C1463" s="16"/>
      <c r="D1463" s="16"/>
      <c r="E1463" s="16"/>
    </row>
    <row r="1464" spans="3:5" ht="12.75">
      <c r="C1464" s="16"/>
      <c r="D1464" s="16"/>
      <c r="E1464" s="16"/>
    </row>
    <row r="1465" spans="3:5" ht="12.75">
      <c r="C1465" s="16"/>
      <c r="D1465" s="16"/>
      <c r="E1465" s="16"/>
    </row>
    <row r="1466" spans="3:5" ht="12.75">
      <c r="C1466" s="16"/>
      <c r="D1466" s="16"/>
      <c r="E1466" s="16"/>
    </row>
    <row r="1467" spans="3:5" ht="12.75">
      <c r="C1467" s="16"/>
      <c r="D1467" s="16"/>
      <c r="E1467" s="16"/>
    </row>
    <row r="1468" spans="3:5" ht="12.75">
      <c r="C1468" s="16"/>
      <c r="D1468" s="16"/>
      <c r="E1468" s="16"/>
    </row>
    <row r="1469" spans="3:5" ht="12.75">
      <c r="C1469" s="16"/>
      <c r="D1469" s="16"/>
      <c r="E1469" s="16"/>
    </row>
    <row r="1470" spans="3:5" ht="12.75">
      <c r="C1470" s="16"/>
      <c r="D1470" s="16"/>
      <c r="E1470" s="16"/>
    </row>
    <row r="1471" spans="3:5" ht="12.75">
      <c r="C1471" s="16"/>
      <c r="D1471" s="16"/>
      <c r="E1471" s="16"/>
    </row>
    <row r="1472" spans="3:5" ht="12.75">
      <c r="C1472" s="16"/>
      <c r="D1472" s="16"/>
      <c r="E1472" s="16"/>
    </row>
    <row r="1473" spans="3:5" ht="12.75">
      <c r="C1473" s="16"/>
      <c r="D1473" s="16"/>
      <c r="E1473" s="16"/>
    </row>
    <row r="1474" spans="3:5" ht="12.75">
      <c r="C1474" s="16"/>
      <c r="D1474" s="16"/>
      <c r="E1474" s="16"/>
    </row>
    <row r="1475" spans="3:5" ht="12.75">
      <c r="C1475" s="16"/>
      <c r="D1475" s="16"/>
      <c r="E1475" s="16"/>
    </row>
    <row r="1476" spans="3:5" ht="12.75">
      <c r="C1476" s="16"/>
      <c r="D1476" s="16"/>
      <c r="E1476" s="16"/>
    </row>
    <row r="1477" spans="3:5" ht="12.75">
      <c r="C1477" s="16"/>
      <c r="D1477" s="16"/>
      <c r="E1477" s="16"/>
    </row>
    <row r="1478" spans="3:5" ht="12.75">
      <c r="C1478" s="16"/>
      <c r="D1478" s="16"/>
      <c r="E1478" s="16"/>
    </row>
    <row r="1479" spans="3:5" ht="12.75">
      <c r="C1479" s="16"/>
      <c r="D1479" s="16"/>
      <c r="E1479" s="16"/>
    </row>
    <row r="1480" spans="3:5" ht="12.75">
      <c r="C1480" s="16"/>
      <c r="D1480" s="16"/>
      <c r="E1480" s="16"/>
    </row>
    <row r="1481" spans="3:5" ht="12.75">
      <c r="C1481" s="16"/>
      <c r="D1481" s="16"/>
      <c r="E1481" s="16"/>
    </row>
    <row r="1482" spans="3:5" ht="12.75">
      <c r="C1482" s="16"/>
      <c r="D1482" s="16"/>
      <c r="E1482" s="16"/>
    </row>
    <row r="1483" spans="3:5" ht="12.75">
      <c r="C1483" s="16"/>
      <c r="D1483" s="16"/>
      <c r="E1483" s="16"/>
    </row>
    <row r="1484" spans="3:5" ht="12.75">
      <c r="C1484" s="16"/>
      <c r="D1484" s="16"/>
      <c r="E1484" s="16"/>
    </row>
    <row r="1485" spans="3:5" ht="12.75">
      <c r="C1485" s="16"/>
      <c r="D1485" s="16"/>
      <c r="E1485" s="16"/>
    </row>
    <row r="1486" spans="3:5" ht="12.75">
      <c r="C1486" s="16"/>
      <c r="D1486" s="16"/>
      <c r="E1486" s="16"/>
    </row>
    <row r="1487" spans="3:5" ht="12.75">
      <c r="C1487" s="16"/>
      <c r="D1487" s="16"/>
      <c r="E1487" s="16"/>
    </row>
    <row r="1488" spans="3:5" ht="12.75">
      <c r="C1488" s="16"/>
      <c r="D1488" s="16"/>
      <c r="E1488" s="16"/>
    </row>
    <row r="1489" spans="3:5" ht="12.75">
      <c r="C1489" s="16"/>
      <c r="D1489" s="16"/>
      <c r="E1489" s="16"/>
    </row>
    <row r="1490" spans="3:5" ht="12.75">
      <c r="C1490" s="16"/>
      <c r="D1490" s="16"/>
      <c r="E1490" s="16"/>
    </row>
    <row r="1491" spans="3:5" ht="12.75">
      <c r="C1491" s="16"/>
      <c r="D1491" s="16"/>
      <c r="E1491" s="16"/>
    </row>
    <row r="1492" spans="3:5" ht="12.75">
      <c r="C1492" s="16"/>
      <c r="D1492" s="16"/>
      <c r="E1492" s="16"/>
    </row>
    <row r="1493" spans="3:5" ht="12.75">
      <c r="C1493" s="16"/>
      <c r="D1493" s="16"/>
      <c r="E1493" s="16"/>
    </row>
    <row r="1494" spans="3:5" ht="12.75">
      <c r="C1494" s="16"/>
      <c r="D1494" s="16"/>
      <c r="E1494" s="16"/>
    </row>
    <row r="1495" spans="3:5" ht="12.75">
      <c r="C1495" s="16"/>
      <c r="D1495" s="16"/>
      <c r="E1495" s="16"/>
    </row>
    <row r="1496" spans="3:5" ht="12.75">
      <c r="C1496" s="16"/>
      <c r="D1496" s="16"/>
      <c r="E1496" s="16"/>
    </row>
    <row r="1497" spans="3:5" ht="12.75">
      <c r="C1497" s="16"/>
      <c r="D1497" s="16"/>
      <c r="E1497" s="16"/>
    </row>
    <row r="1498" spans="3:5" ht="12.75">
      <c r="C1498" s="16"/>
      <c r="D1498" s="16"/>
      <c r="E1498" s="16"/>
    </row>
    <row r="1499" spans="3:5" ht="12.75">
      <c r="C1499" s="16"/>
      <c r="D1499" s="16"/>
      <c r="E1499" s="16"/>
    </row>
    <row r="1500" spans="3:5" ht="12.75">
      <c r="C1500" s="16"/>
      <c r="D1500" s="16"/>
      <c r="E1500" s="16"/>
    </row>
    <row r="1501" spans="3:5" ht="12.75">
      <c r="C1501" s="16"/>
      <c r="D1501" s="16"/>
      <c r="E1501" s="16"/>
    </row>
    <row r="1502" spans="3:5" ht="12.75">
      <c r="C1502" s="16"/>
      <c r="D1502" s="16"/>
      <c r="E1502" s="16"/>
    </row>
    <row r="1503" spans="3:5" ht="12.75">
      <c r="C1503" s="16"/>
      <c r="D1503" s="16"/>
      <c r="E1503" s="16"/>
    </row>
    <row r="1504" spans="3:5" ht="12.75">
      <c r="C1504" s="16"/>
      <c r="D1504" s="16"/>
      <c r="E1504" s="16"/>
    </row>
    <row r="1505" spans="3:5" ht="12.75">
      <c r="C1505" s="16"/>
      <c r="D1505" s="16"/>
      <c r="E1505" s="16"/>
    </row>
    <row r="1506" spans="3:5" ht="12.75">
      <c r="C1506" s="16"/>
      <c r="D1506" s="16"/>
      <c r="E1506" s="16"/>
    </row>
    <row r="1507" spans="3:5" ht="12.75">
      <c r="C1507" s="16"/>
      <c r="D1507" s="16"/>
      <c r="E1507" s="16"/>
    </row>
    <row r="1508" spans="3:5" ht="12.75">
      <c r="C1508" s="16"/>
      <c r="D1508" s="16"/>
      <c r="E1508" s="16"/>
    </row>
    <row r="1509" spans="3:5" ht="12.75">
      <c r="C1509" s="16"/>
      <c r="D1509" s="16"/>
      <c r="E1509" s="16"/>
    </row>
    <row r="1510" spans="3:5" ht="12.75">
      <c r="C1510" s="16"/>
      <c r="D1510" s="16"/>
      <c r="E1510" s="16"/>
    </row>
    <row r="1511" spans="3:5" ht="12.75">
      <c r="C1511" s="16"/>
      <c r="D1511" s="16"/>
      <c r="E1511" s="16"/>
    </row>
    <row r="1512" spans="3:5" ht="12.75">
      <c r="C1512" s="16"/>
      <c r="D1512" s="16"/>
      <c r="E1512" s="16"/>
    </row>
    <row r="1513" spans="3:5" ht="12.75">
      <c r="C1513" s="16"/>
      <c r="D1513" s="16"/>
      <c r="E1513" s="16"/>
    </row>
    <row r="1514" spans="3:5" ht="12.75">
      <c r="C1514" s="16"/>
      <c r="D1514" s="16"/>
      <c r="E1514" s="16"/>
    </row>
    <row r="1515" spans="3:5" ht="12.75">
      <c r="C1515" s="16"/>
      <c r="D1515" s="16"/>
      <c r="E1515" s="16"/>
    </row>
    <row r="1516" spans="3:5" ht="12.75">
      <c r="C1516" s="16"/>
      <c r="D1516" s="16"/>
      <c r="E1516" s="16"/>
    </row>
    <row r="1517" spans="3:5" ht="12.75">
      <c r="C1517" s="16"/>
      <c r="D1517" s="16"/>
      <c r="E1517" s="16"/>
    </row>
    <row r="1518" spans="3:5" ht="12.75">
      <c r="C1518" s="16"/>
      <c r="D1518" s="16"/>
      <c r="E1518" s="16"/>
    </row>
    <row r="1519" spans="3:5" ht="12.75">
      <c r="C1519" s="16"/>
      <c r="D1519" s="16"/>
      <c r="E1519" s="16"/>
    </row>
    <row r="1520" spans="3:5" ht="12.75">
      <c r="C1520" s="16"/>
      <c r="D1520" s="16"/>
      <c r="E1520" s="16"/>
    </row>
    <row r="1521" spans="3:5" ht="12.75">
      <c r="C1521" s="16"/>
      <c r="D1521" s="16"/>
      <c r="E1521" s="16"/>
    </row>
    <row r="1522" spans="3:5" ht="12.75">
      <c r="C1522" s="16"/>
      <c r="D1522" s="16"/>
      <c r="E1522" s="16"/>
    </row>
    <row r="1523" spans="3:5" ht="12.75">
      <c r="C1523" s="16"/>
      <c r="D1523" s="16"/>
      <c r="E1523" s="16"/>
    </row>
    <row r="1524" spans="3:5" ht="12.75">
      <c r="C1524" s="16"/>
      <c r="D1524" s="16"/>
      <c r="E1524" s="16"/>
    </row>
    <row r="1525" spans="3:5" ht="12.75">
      <c r="C1525" s="16"/>
      <c r="D1525" s="16"/>
      <c r="E1525" s="16"/>
    </row>
    <row r="1526" spans="3:5" ht="12.75">
      <c r="C1526" s="16"/>
      <c r="D1526" s="16"/>
      <c r="E1526" s="16"/>
    </row>
    <row r="1527" spans="3:5" ht="12.75">
      <c r="C1527" s="16"/>
      <c r="D1527" s="16"/>
      <c r="E1527" s="16"/>
    </row>
    <row r="1528" spans="3:5" ht="12.75">
      <c r="C1528" s="16"/>
      <c r="D1528" s="16"/>
      <c r="E1528" s="16"/>
    </row>
    <row r="1529" spans="3:5" ht="12.75">
      <c r="C1529" s="16"/>
      <c r="D1529" s="16"/>
      <c r="E1529" s="16"/>
    </row>
    <row r="1530" spans="3:5" ht="12.75">
      <c r="C1530" s="16"/>
      <c r="D1530" s="16"/>
      <c r="E1530" s="16"/>
    </row>
    <row r="1531" spans="3:5" ht="12.75">
      <c r="C1531" s="16"/>
      <c r="D1531" s="16"/>
      <c r="E1531" s="16"/>
    </row>
    <row r="1532" spans="3:5" ht="12.75">
      <c r="C1532" s="16"/>
      <c r="D1532" s="16"/>
      <c r="E1532" s="16"/>
    </row>
    <row r="1533" spans="3:5" ht="12.75">
      <c r="C1533" s="16"/>
      <c r="D1533" s="16"/>
      <c r="E1533" s="16"/>
    </row>
    <row r="1534" spans="3:5" ht="12.75">
      <c r="C1534" s="16"/>
      <c r="D1534" s="16"/>
      <c r="E1534" s="16"/>
    </row>
    <row r="1535" spans="3:5" ht="12.75">
      <c r="C1535" s="16"/>
      <c r="D1535" s="16"/>
      <c r="E1535" s="16"/>
    </row>
    <row r="1536" spans="3:5" ht="12.75">
      <c r="C1536" s="16"/>
      <c r="D1536" s="16"/>
      <c r="E1536" s="16"/>
    </row>
    <row r="1537" spans="3:5" ht="12.75">
      <c r="C1537" s="16"/>
      <c r="D1537" s="16"/>
      <c r="E1537" s="16"/>
    </row>
    <row r="1538" spans="3:5" ht="12.75">
      <c r="C1538" s="16"/>
      <c r="D1538" s="16"/>
      <c r="E1538" s="16"/>
    </row>
    <row r="1539" spans="3:5" ht="12.75">
      <c r="C1539" s="16"/>
      <c r="D1539" s="16"/>
      <c r="E1539" s="16"/>
    </row>
    <row r="1540" spans="3:5" ht="12.75">
      <c r="C1540" s="16"/>
      <c r="D1540" s="16"/>
      <c r="E1540" s="16"/>
    </row>
    <row r="1541" spans="3:5" ht="12.75">
      <c r="C1541" s="16"/>
      <c r="D1541" s="16"/>
      <c r="E1541" s="16"/>
    </row>
    <row r="1542" spans="3:5" ht="12.75">
      <c r="C1542" s="16"/>
      <c r="D1542" s="16"/>
      <c r="E1542" s="16"/>
    </row>
    <row r="1543" spans="3:5" ht="12.75">
      <c r="C1543" s="16"/>
      <c r="D1543" s="16"/>
      <c r="E1543" s="16"/>
    </row>
    <row r="1544" spans="3:5" ht="12.75">
      <c r="C1544" s="16"/>
      <c r="D1544" s="16"/>
      <c r="E1544" s="16"/>
    </row>
    <row r="1545" spans="3:5" ht="12.75">
      <c r="C1545" s="16"/>
      <c r="D1545" s="16"/>
      <c r="E1545" s="16"/>
    </row>
    <row r="1546" spans="3:5" ht="12.75">
      <c r="C1546" s="16"/>
      <c r="D1546" s="16"/>
      <c r="E1546" s="16"/>
    </row>
    <row r="1547" spans="3:5" ht="12.75">
      <c r="C1547" s="16"/>
      <c r="D1547" s="16"/>
      <c r="E1547" s="16"/>
    </row>
    <row r="1548" spans="3:5" ht="12.75">
      <c r="C1548" s="16"/>
      <c r="D1548" s="16"/>
      <c r="E1548" s="16"/>
    </row>
    <row r="1549" spans="3:5" ht="12.75">
      <c r="C1549" s="16"/>
      <c r="D1549" s="16"/>
      <c r="E1549" s="16"/>
    </row>
    <row r="1550" spans="3:5" ht="12.75">
      <c r="C1550" s="16"/>
      <c r="D1550" s="16"/>
      <c r="E1550" s="16"/>
    </row>
    <row r="1551" spans="3:5" ht="12.75">
      <c r="C1551" s="16"/>
      <c r="D1551" s="16"/>
      <c r="E1551" s="16"/>
    </row>
    <row r="1552" spans="3:5" ht="12.75">
      <c r="C1552" s="16"/>
      <c r="D1552" s="16"/>
      <c r="E1552" s="16"/>
    </row>
    <row r="1553" spans="3:5" ht="12.75">
      <c r="C1553" s="16"/>
      <c r="D1553" s="16"/>
      <c r="E1553" s="16"/>
    </row>
    <row r="1554" spans="3:5" ht="12.75">
      <c r="C1554" s="16"/>
      <c r="D1554" s="16"/>
      <c r="E1554" s="16"/>
    </row>
    <row r="1555" spans="3:5" ht="12.75">
      <c r="C1555" s="16"/>
      <c r="D1555" s="16"/>
      <c r="E1555" s="16"/>
    </row>
    <row r="1556" spans="3:5" ht="12.75">
      <c r="C1556" s="16"/>
      <c r="D1556" s="16"/>
      <c r="E1556" s="16"/>
    </row>
    <row r="1557" spans="3:5" ht="12.75">
      <c r="C1557" s="16"/>
      <c r="D1557" s="16"/>
      <c r="E1557" s="16"/>
    </row>
    <row r="1558" spans="3:5" ht="12.75">
      <c r="C1558" s="16"/>
      <c r="D1558" s="16"/>
      <c r="E1558" s="16"/>
    </row>
    <row r="1559" spans="3:5" ht="12.75">
      <c r="C1559" s="16"/>
      <c r="D1559" s="16"/>
      <c r="E1559" s="16"/>
    </row>
    <row r="1560" spans="3:5" ht="12.75">
      <c r="C1560" s="16"/>
      <c r="D1560" s="16"/>
      <c r="E1560" s="16"/>
    </row>
    <row r="1561" spans="3:5" ht="12.75">
      <c r="C1561" s="16"/>
      <c r="D1561" s="16"/>
      <c r="E1561" s="16"/>
    </row>
    <row r="1562" spans="3:5" ht="12.75">
      <c r="C1562" s="16"/>
      <c r="D1562" s="16"/>
      <c r="E1562" s="16"/>
    </row>
    <row r="1563" spans="3:5" ht="12.75">
      <c r="C1563" s="16"/>
      <c r="D1563" s="16"/>
      <c r="E1563" s="16"/>
    </row>
    <row r="1564" spans="3:5" ht="12.75">
      <c r="C1564" s="16"/>
      <c r="D1564" s="16"/>
      <c r="E1564" s="16"/>
    </row>
    <row r="1565" spans="3:5" ht="12.75">
      <c r="C1565" s="16"/>
      <c r="D1565" s="16"/>
      <c r="E1565" s="16"/>
    </row>
    <row r="1566" spans="3:5" ht="12.75">
      <c r="C1566" s="16"/>
      <c r="D1566" s="16"/>
      <c r="E1566" s="16"/>
    </row>
    <row r="1567" spans="3:5" ht="12.75">
      <c r="C1567" s="16"/>
      <c r="D1567" s="16"/>
      <c r="E1567" s="16"/>
    </row>
    <row r="1568" spans="3:5" ht="12.75">
      <c r="C1568" s="16"/>
      <c r="D1568" s="16"/>
      <c r="E1568" s="16"/>
    </row>
    <row r="1569" spans="3:5" ht="12.75">
      <c r="C1569" s="16"/>
      <c r="D1569" s="16"/>
      <c r="E1569" s="16"/>
    </row>
    <row r="1570" spans="3:5" ht="12.75">
      <c r="C1570" s="16"/>
      <c r="D1570" s="16"/>
      <c r="E1570" s="16"/>
    </row>
    <row r="1571" spans="3:5" ht="12.75">
      <c r="C1571" s="16"/>
      <c r="D1571" s="16"/>
      <c r="E1571" s="16"/>
    </row>
    <row r="1572" spans="3:5" ht="12.75">
      <c r="C1572" s="16"/>
      <c r="D1572" s="16"/>
      <c r="E1572" s="16"/>
    </row>
    <row r="1573" spans="3:5" ht="12.75">
      <c r="C1573" s="16"/>
      <c r="D1573" s="16"/>
      <c r="E1573" s="16"/>
    </row>
    <row r="1574" spans="3:5" ht="12.75">
      <c r="C1574" s="16"/>
      <c r="D1574" s="16"/>
      <c r="E1574" s="16"/>
    </row>
    <row r="1575" spans="3:5" ht="12.75">
      <c r="C1575" s="16"/>
      <c r="D1575" s="16"/>
      <c r="E1575" s="16"/>
    </row>
    <row r="1576" spans="3:5" ht="12.75">
      <c r="C1576" s="16"/>
      <c r="D1576" s="16"/>
      <c r="E1576" s="16"/>
    </row>
    <row r="1577" spans="3:5" ht="12.75">
      <c r="C1577" s="16"/>
      <c r="D1577" s="16"/>
      <c r="E1577" s="16"/>
    </row>
    <row r="1578" spans="3:5" ht="12.75">
      <c r="C1578" s="16"/>
      <c r="D1578" s="16"/>
      <c r="E1578" s="16"/>
    </row>
    <row r="1579" spans="3:5" ht="12.75">
      <c r="C1579" s="16"/>
      <c r="D1579" s="16"/>
      <c r="E1579" s="16"/>
    </row>
    <row r="1580" spans="3:5" ht="12.75">
      <c r="C1580" s="16"/>
      <c r="D1580" s="16"/>
      <c r="E1580" s="16"/>
    </row>
    <row r="1581" spans="3:5" ht="12.75">
      <c r="C1581" s="16"/>
      <c r="D1581" s="16"/>
      <c r="E1581" s="16"/>
    </row>
    <row r="1582" spans="3:5" ht="12.75">
      <c r="C1582" s="16"/>
      <c r="D1582" s="16"/>
      <c r="E1582" s="16"/>
    </row>
    <row r="1583" spans="3:5" ht="12.75">
      <c r="C1583" s="16"/>
      <c r="D1583" s="16"/>
      <c r="E1583" s="16"/>
    </row>
    <row r="1584" spans="3:5" ht="12.75">
      <c r="C1584" s="16"/>
      <c r="D1584" s="16"/>
      <c r="E1584" s="16"/>
    </row>
    <row r="1585" spans="3:5" ht="12.75">
      <c r="C1585" s="16"/>
      <c r="D1585" s="16"/>
      <c r="E1585" s="16"/>
    </row>
    <row r="1586" spans="3:5" ht="12.75">
      <c r="C1586" s="16"/>
      <c r="D1586" s="16"/>
      <c r="E1586" s="16"/>
    </row>
    <row r="1587" spans="3:5" ht="12.75">
      <c r="C1587" s="16"/>
      <c r="D1587" s="16"/>
      <c r="E1587" s="16"/>
    </row>
    <row r="1588" spans="3:5" ht="12.75">
      <c r="C1588" s="16"/>
      <c r="D1588" s="16"/>
      <c r="E1588" s="16"/>
    </row>
    <row r="1589" spans="3:5" ht="12.75">
      <c r="C1589" s="16"/>
      <c r="D1589" s="16"/>
      <c r="E1589" s="16"/>
    </row>
    <row r="1590" spans="3:5" ht="12.75">
      <c r="C1590" s="16"/>
      <c r="D1590" s="16"/>
      <c r="E1590" s="16"/>
    </row>
    <row r="1591" spans="3:5" ht="12.75">
      <c r="C1591" s="16"/>
      <c r="D1591" s="16"/>
      <c r="E1591" s="16"/>
    </row>
    <row r="1592" spans="3:5" ht="12.75">
      <c r="C1592" s="16"/>
      <c r="D1592" s="16"/>
      <c r="E1592" s="16"/>
    </row>
    <row r="1593" spans="3:5" ht="12.75">
      <c r="C1593" s="16"/>
      <c r="D1593" s="16"/>
      <c r="E1593" s="16"/>
    </row>
    <row r="1594" spans="3:5" ht="12.75">
      <c r="C1594" s="16"/>
      <c r="D1594" s="16"/>
      <c r="E1594" s="16"/>
    </row>
    <row r="1595" spans="3:5" ht="12.75">
      <c r="C1595" s="16"/>
      <c r="D1595" s="16"/>
      <c r="E1595" s="16"/>
    </row>
    <row r="1596" spans="3:5" ht="12.75">
      <c r="C1596" s="16"/>
      <c r="D1596" s="16"/>
      <c r="E1596" s="16"/>
    </row>
    <row r="1597" spans="3:5" ht="12.75">
      <c r="C1597" s="16"/>
      <c r="D1597" s="16"/>
      <c r="E1597" s="16"/>
    </row>
    <row r="1598" spans="3:5" ht="12.75">
      <c r="C1598" s="16"/>
      <c r="D1598" s="16"/>
      <c r="E1598" s="16"/>
    </row>
    <row r="1599" spans="3:5" ht="12.75">
      <c r="C1599" s="16"/>
      <c r="D1599" s="16"/>
      <c r="E1599" s="16"/>
    </row>
    <row r="1600" spans="3:5" ht="12.75">
      <c r="C1600" s="16"/>
      <c r="D1600" s="16"/>
      <c r="E1600" s="16"/>
    </row>
    <row r="1601" spans="3:5" ht="12.75">
      <c r="C1601" s="16"/>
      <c r="D1601" s="16"/>
      <c r="E1601" s="16"/>
    </row>
    <row r="1602" spans="3:5" ht="12.75">
      <c r="C1602" s="16"/>
      <c r="D1602" s="16"/>
      <c r="E1602" s="16"/>
    </row>
    <row r="1603" spans="3:5" ht="12.75">
      <c r="C1603" s="16"/>
      <c r="D1603" s="16"/>
      <c r="E1603" s="16"/>
    </row>
    <row r="1604" spans="3:5" ht="12.75">
      <c r="C1604" s="16"/>
      <c r="D1604" s="16"/>
      <c r="E1604" s="16"/>
    </row>
    <row r="1605" spans="3:5" ht="12.75">
      <c r="C1605" s="16"/>
      <c r="D1605" s="16"/>
      <c r="E1605" s="16"/>
    </row>
    <row r="1606" spans="3:5" ht="12.75">
      <c r="C1606" s="16"/>
      <c r="D1606" s="16"/>
      <c r="E1606" s="16"/>
    </row>
    <row r="1607" spans="3:5" ht="12.75">
      <c r="C1607" s="16"/>
      <c r="D1607" s="16"/>
      <c r="E1607" s="16"/>
    </row>
    <row r="1608" spans="3:5" ht="12.75">
      <c r="C1608" s="16"/>
      <c r="D1608" s="16"/>
      <c r="E1608" s="16"/>
    </row>
    <row r="1609" spans="3:5" ht="12.75">
      <c r="C1609" s="16"/>
      <c r="D1609" s="16"/>
      <c r="E1609" s="16"/>
    </row>
    <row r="1610" spans="3:5" ht="12.75">
      <c r="C1610" s="16"/>
      <c r="D1610" s="16"/>
      <c r="E1610" s="16"/>
    </row>
    <row r="1611" spans="3:5" ht="12.75">
      <c r="C1611" s="16"/>
      <c r="D1611" s="16"/>
      <c r="E1611" s="16"/>
    </row>
    <row r="1612" spans="3:5" ht="12.75">
      <c r="C1612" s="16"/>
      <c r="D1612" s="16"/>
      <c r="E1612" s="16"/>
    </row>
    <row r="1613" spans="3:5" ht="12.75">
      <c r="C1613" s="16"/>
      <c r="D1613" s="16"/>
      <c r="E1613" s="16"/>
    </row>
    <row r="1614" spans="3:5" ht="12.75">
      <c r="C1614" s="16"/>
      <c r="D1614" s="16"/>
      <c r="E1614" s="16"/>
    </row>
    <row r="1615" spans="3:5" ht="12.75">
      <c r="C1615" s="16"/>
      <c r="D1615" s="16"/>
      <c r="E1615" s="16"/>
    </row>
    <row r="1616" spans="3:5" ht="12.75">
      <c r="C1616" s="16"/>
      <c r="D1616" s="16"/>
      <c r="E1616" s="16"/>
    </row>
    <row r="1617" spans="3:5" ht="12.75">
      <c r="C1617" s="16"/>
      <c r="D1617" s="16"/>
      <c r="E1617" s="16"/>
    </row>
    <row r="1618" spans="3:5" ht="12.75">
      <c r="C1618" s="16"/>
      <c r="D1618" s="16"/>
      <c r="E1618" s="16"/>
    </row>
    <row r="1619" spans="3:5" ht="12.75">
      <c r="C1619" s="16"/>
      <c r="D1619" s="16"/>
      <c r="E1619" s="16"/>
    </row>
    <row r="1620" spans="3:5" ht="12.75">
      <c r="C1620" s="16"/>
      <c r="D1620" s="16"/>
      <c r="E1620" s="16"/>
    </row>
    <row r="1621" spans="3:5" ht="12.75">
      <c r="C1621" s="16"/>
      <c r="D1621" s="16"/>
      <c r="E1621" s="16"/>
    </row>
    <row r="1622" spans="3:5" ht="12.75">
      <c r="C1622" s="16"/>
      <c r="D1622" s="16"/>
      <c r="E1622" s="16"/>
    </row>
    <row r="1623" spans="3:5" ht="12.75">
      <c r="C1623" s="16"/>
      <c r="D1623" s="16"/>
      <c r="E1623" s="16"/>
    </row>
    <row r="1624" spans="3:5" ht="12.75">
      <c r="C1624" s="16"/>
      <c r="D1624" s="16"/>
      <c r="E1624" s="16"/>
    </row>
    <row r="1625" spans="3:5" ht="12.75">
      <c r="C1625" s="16"/>
      <c r="D1625" s="16"/>
      <c r="E1625" s="16"/>
    </row>
    <row r="1626" spans="3:5" ht="12.75">
      <c r="C1626" s="16"/>
      <c r="D1626" s="16"/>
      <c r="E1626" s="16"/>
    </row>
    <row r="1627" spans="3:5" ht="12.75">
      <c r="C1627" s="16"/>
      <c r="D1627" s="16"/>
      <c r="E1627" s="16"/>
    </row>
    <row r="1628" spans="3:5" ht="12.75">
      <c r="C1628" s="16"/>
      <c r="D1628" s="16"/>
      <c r="E1628" s="16"/>
    </row>
    <row r="1629" spans="3:5" ht="12.75">
      <c r="C1629" s="16"/>
      <c r="D1629" s="16"/>
      <c r="E1629" s="16"/>
    </row>
    <row r="1630" spans="3:5" ht="12.75">
      <c r="C1630" s="16"/>
      <c r="D1630" s="16"/>
      <c r="E1630" s="16"/>
    </row>
    <row r="1631" spans="3:5" ht="12.75">
      <c r="C1631" s="16"/>
      <c r="D1631" s="16"/>
      <c r="E1631" s="16"/>
    </row>
    <row r="1632" spans="3:5" ht="12.75">
      <c r="C1632" s="16"/>
      <c r="D1632" s="16"/>
      <c r="E1632" s="16"/>
    </row>
    <row r="1633" spans="3:5" ht="12.75">
      <c r="C1633" s="16"/>
      <c r="D1633" s="16"/>
      <c r="E1633" s="16"/>
    </row>
    <row r="1634" spans="3:5" ht="12.75">
      <c r="C1634" s="16"/>
      <c r="D1634" s="16"/>
      <c r="E1634" s="16"/>
    </row>
    <row r="1635" spans="3:5" ht="12.75">
      <c r="C1635" s="16"/>
      <c r="D1635" s="16"/>
      <c r="E1635" s="16"/>
    </row>
    <row r="1636" spans="3:5" ht="12.75">
      <c r="C1636" s="16"/>
      <c r="D1636" s="16"/>
      <c r="E1636" s="16"/>
    </row>
    <row r="1637" spans="3:5" ht="12.75">
      <c r="C1637" s="16"/>
      <c r="D1637" s="16"/>
      <c r="E1637" s="16"/>
    </row>
    <row r="1638" spans="3:5" ht="12.75">
      <c r="C1638" s="16"/>
      <c r="D1638" s="16"/>
      <c r="E1638" s="16"/>
    </row>
    <row r="1639" spans="3:5" ht="12.75">
      <c r="C1639" s="16"/>
      <c r="D1639" s="16"/>
      <c r="E1639" s="16"/>
    </row>
    <row r="1640" spans="3:5" ht="12.75">
      <c r="C1640" s="16"/>
      <c r="D1640" s="16"/>
      <c r="E1640" s="16"/>
    </row>
    <row r="1641" spans="3:5" ht="12.75">
      <c r="C1641" s="16"/>
      <c r="D1641" s="16"/>
      <c r="E1641" s="16"/>
    </row>
    <row r="1642" spans="3:5" ht="12.75">
      <c r="C1642" s="16"/>
      <c r="D1642" s="16"/>
      <c r="E1642" s="16"/>
    </row>
    <row r="1643" spans="3:5" ht="12.75">
      <c r="C1643" s="16"/>
      <c r="D1643" s="16"/>
      <c r="E1643" s="16"/>
    </row>
    <row r="1644" spans="3:5" ht="12.75">
      <c r="C1644" s="16"/>
      <c r="D1644" s="16"/>
      <c r="E1644" s="16"/>
    </row>
    <row r="1645" spans="3:5" ht="12.75">
      <c r="C1645" s="16"/>
      <c r="D1645" s="16"/>
      <c r="E1645" s="16"/>
    </row>
    <row r="1646" spans="3:5" ht="12.75">
      <c r="C1646" s="16"/>
      <c r="D1646" s="16"/>
      <c r="E1646" s="16"/>
    </row>
    <row r="1647" spans="3:5" ht="12.75">
      <c r="C1647" s="16"/>
      <c r="D1647" s="16"/>
      <c r="E1647" s="16"/>
    </row>
    <row r="1648" spans="3:5" ht="12.75">
      <c r="C1648" s="16"/>
      <c r="D1648" s="16"/>
      <c r="E1648" s="16"/>
    </row>
    <row r="1649" spans="3:5" ht="12.75">
      <c r="C1649" s="16"/>
      <c r="D1649" s="16"/>
      <c r="E1649" s="16"/>
    </row>
    <row r="1650" spans="3:5" ht="12.75">
      <c r="C1650" s="16"/>
      <c r="D1650" s="16"/>
      <c r="E1650" s="16"/>
    </row>
    <row r="1651" spans="3:5" ht="12.75">
      <c r="C1651" s="16"/>
      <c r="D1651" s="16"/>
      <c r="E1651" s="16"/>
    </row>
    <row r="1652" spans="3:5" ht="12.75">
      <c r="C1652" s="16"/>
      <c r="D1652" s="16"/>
      <c r="E1652" s="16"/>
    </row>
    <row r="1653" spans="3:5" ht="12.75">
      <c r="C1653" s="16"/>
      <c r="D1653" s="16"/>
      <c r="E1653" s="16"/>
    </row>
    <row r="1654" spans="3:5" ht="12.75">
      <c r="C1654" s="16"/>
      <c r="D1654" s="16"/>
      <c r="E1654" s="16"/>
    </row>
    <row r="1655" spans="3:5" ht="12.75">
      <c r="C1655" s="16"/>
      <c r="D1655" s="16"/>
      <c r="E1655" s="16"/>
    </row>
    <row r="1656" spans="3:5" ht="12.75">
      <c r="C1656" s="16"/>
      <c r="D1656" s="16"/>
      <c r="E1656" s="16"/>
    </row>
    <row r="1657" spans="3:5" ht="12.75">
      <c r="C1657" s="16"/>
      <c r="D1657" s="16"/>
      <c r="E1657" s="16"/>
    </row>
    <row r="1658" spans="3:5" ht="12.75">
      <c r="C1658" s="16"/>
      <c r="D1658" s="16"/>
      <c r="E1658" s="16"/>
    </row>
    <row r="1659" spans="3:5" ht="12.75">
      <c r="C1659" s="16"/>
      <c r="D1659" s="16"/>
      <c r="E1659" s="16"/>
    </row>
    <row r="1660" spans="3:5" ht="12.75">
      <c r="C1660" s="16"/>
      <c r="D1660" s="16"/>
      <c r="E1660" s="16"/>
    </row>
    <row r="1661" spans="3:5" ht="12.75">
      <c r="C1661" s="16"/>
      <c r="D1661" s="16"/>
      <c r="E1661" s="16"/>
    </row>
    <row r="1662" spans="3:5" ht="12.75">
      <c r="C1662" s="16"/>
      <c r="D1662" s="16"/>
      <c r="E1662" s="16"/>
    </row>
    <row r="1663" spans="3:5" ht="12.75">
      <c r="C1663" s="16"/>
      <c r="D1663" s="16"/>
      <c r="E1663" s="16"/>
    </row>
    <row r="1664" spans="3:5" ht="12.75">
      <c r="C1664" s="16"/>
      <c r="D1664" s="16"/>
      <c r="E1664" s="16"/>
    </row>
    <row r="1665" spans="3:5" ht="12.75">
      <c r="C1665" s="16"/>
      <c r="D1665" s="16"/>
      <c r="E1665" s="16"/>
    </row>
    <row r="1666" spans="3:5" ht="12.75">
      <c r="C1666" s="16"/>
      <c r="D1666" s="16"/>
      <c r="E1666" s="16"/>
    </row>
    <row r="1667" spans="3:5" ht="12.75">
      <c r="C1667" s="16"/>
      <c r="D1667" s="16"/>
      <c r="E1667" s="16"/>
    </row>
    <row r="1668" spans="3:5" ht="12.75">
      <c r="C1668" s="16"/>
      <c r="D1668" s="16"/>
      <c r="E1668" s="16"/>
    </row>
    <row r="1669" spans="3:5" ht="12.75">
      <c r="C1669" s="16"/>
      <c r="D1669" s="16"/>
      <c r="E1669" s="16"/>
    </row>
    <row r="1670" spans="3:5" ht="12.75">
      <c r="C1670" s="16"/>
      <c r="D1670" s="16"/>
      <c r="E1670" s="16"/>
    </row>
    <row r="1671" spans="3:5" ht="12.75">
      <c r="C1671" s="16"/>
      <c r="D1671" s="16"/>
      <c r="E1671" s="16"/>
    </row>
    <row r="1672" spans="3:5" ht="12.75">
      <c r="C1672" s="16"/>
      <c r="D1672" s="16"/>
      <c r="E1672" s="16"/>
    </row>
    <row r="1673" spans="3:5" ht="12.75">
      <c r="C1673" s="16"/>
      <c r="D1673" s="16"/>
      <c r="E1673" s="16"/>
    </row>
    <row r="1674" spans="3:5" ht="12.75">
      <c r="C1674" s="16"/>
      <c r="D1674" s="16"/>
      <c r="E1674" s="16"/>
    </row>
    <row r="1675" spans="3:5" ht="12.75">
      <c r="C1675" s="16"/>
      <c r="D1675" s="16"/>
      <c r="E1675" s="16"/>
    </row>
    <row r="1676" spans="3:5" ht="12.75">
      <c r="C1676" s="16"/>
      <c r="D1676" s="16"/>
      <c r="E1676" s="16"/>
    </row>
    <row r="1677" spans="3:5" ht="12.75">
      <c r="C1677" s="16"/>
      <c r="D1677" s="16"/>
      <c r="E1677" s="16"/>
    </row>
    <row r="1678" spans="3:5" ht="12.75">
      <c r="C1678" s="16"/>
      <c r="D1678" s="16"/>
      <c r="E1678" s="16"/>
    </row>
    <row r="1679" spans="3:5" ht="12.75">
      <c r="C1679" s="16"/>
      <c r="D1679" s="16"/>
      <c r="E1679" s="16"/>
    </row>
    <row r="1680" spans="3:6" ht="12.75">
      <c r="C1680" s="16"/>
      <c r="D1680" s="16"/>
      <c r="E1680" s="16"/>
      <c r="F1680" s="16"/>
    </row>
    <row r="1681" spans="3:6" ht="12.75">
      <c r="C1681" s="16"/>
      <c r="D1681" s="16"/>
      <c r="E1681" s="16"/>
      <c r="F1681" s="16"/>
    </row>
    <row r="1682" spans="3:6" ht="12.75">
      <c r="C1682" s="16"/>
      <c r="D1682" s="16"/>
      <c r="E1682" s="16"/>
      <c r="F1682" s="16"/>
    </row>
    <row r="1683" spans="3:6" ht="12.75">
      <c r="C1683" s="16"/>
      <c r="D1683" s="16"/>
      <c r="E1683" s="16"/>
      <c r="F1683" s="16"/>
    </row>
    <row r="1684" spans="3:6" ht="12.75">
      <c r="C1684" s="16"/>
      <c r="D1684" s="16"/>
      <c r="E1684" s="16"/>
      <c r="F1684" s="16"/>
    </row>
    <row r="1685" spans="3:6" ht="12.75">
      <c r="C1685" s="16"/>
      <c r="D1685" s="16"/>
      <c r="E1685" s="16"/>
      <c r="F1685" s="16"/>
    </row>
    <row r="1686" spans="3:6" ht="12.75">
      <c r="C1686" s="16"/>
      <c r="D1686" s="16"/>
      <c r="E1686" s="16"/>
      <c r="F1686" s="16"/>
    </row>
    <row r="1687" spans="3:6" ht="12.75">
      <c r="C1687" s="16"/>
      <c r="D1687" s="16"/>
      <c r="E1687" s="16"/>
      <c r="F1687" s="16"/>
    </row>
    <row r="1688" spans="3:6" ht="12.75">
      <c r="C1688" s="16"/>
      <c r="D1688" s="16"/>
      <c r="E1688" s="16"/>
      <c r="F1688" s="16"/>
    </row>
    <row r="1689" spans="3:6" ht="12.75">
      <c r="C1689" s="16"/>
      <c r="D1689" s="16"/>
      <c r="E1689" s="16"/>
      <c r="F1689" s="16"/>
    </row>
    <row r="1690" spans="3:6" ht="12.75">
      <c r="C1690" s="16"/>
      <c r="D1690" s="16"/>
      <c r="E1690" s="16"/>
      <c r="F1690" s="16"/>
    </row>
    <row r="1691" spans="3:6" ht="12.75">
      <c r="C1691" s="16"/>
      <c r="D1691" s="16"/>
      <c r="E1691" s="16"/>
      <c r="F1691" s="16"/>
    </row>
    <row r="1692" spans="3:6" ht="12.75">
      <c r="C1692" s="16"/>
      <c r="D1692" s="16"/>
      <c r="E1692" s="16"/>
      <c r="F1692" s="16"/>
    </row>
    <row r="1693" spans="3:6" ht="12.75">
      <c r="C1693" s="16"/>
      <c r="D1693" s="16"/>
      <c r="E1693" s="16"/>
      <c r="F1693" s="16"/>
    </row>
    <row r="1694" spans="3:6" ht="12.75">
      <c r="C1694" s="16"/>
      <c r="D1694" s="16"/>
      <c r="E1694" s="16"/>
      <c r="F1694" s="16"/>
    </row>
    <row r="1695" spans="3:6" ht="12.75">
      <c r="C1695" s="16"/>
      <c r="D1695" s="16"/>
      <c r="E1695" s="16"/>
      <c r="F1695" s="16"/>
    </row>
    <row r="1696" spans="3:6" ht="12.75">
      <c r="C1696" s="16"/>
      <c r="D1696" s="16"/>
      <c r="E1696" s="16"/>
      <c r="F1696" s="16"/>
    </row>
    <row r="1697" spans="3:6" ht="12.75">
      <c r="C1697" s="16"/>
      <c r="D1697" s="16"/>
      <c r="E1697" s="16"/>
      <c r="F1697" s="16"/>
    </row>
    <row r="1698" spans="3:6" ht="12.75">
      <c r="C1698" s="16"/>
      <c r="D1698" s="16"/>
      <c r="E1698" s="16"/>
      <c r="F1698" s="16"/>
    </row>
    <row r="1699" spans="3:6" ht="12.75">
      <c r="C1699" s="16"/>
      <c r="D1699" s="16"/>
      <c r="E1699" s="16"/>
      <c r="F1699" s="16"/>
    </row>
    <row r="1700" spans="3:6" ht="12.75">
      <c r="C1700" s="16"/>
      <c r="D1700" s="16"/>
      <c r="E1700" s="16"/>
      <c r="F1700" s="16"/>
    </row>
    <row r="1701" spans="3:6" ht="12.75">
      <c r="C1701" s="16"/>
      <c r="D1701" s="16"/>
      <c r="E1701" s="16"/>
      <c r="F1701" s="16"/>
    </row>
    <row r="1702" spans="3:6" ht="12.75">
      <c r="C1702" s="16"/>
      <c r="D1702" s="16"/>
      <c r="E1702" s="16"/>
      <c r="F1702" s="16"/>
    </row>
    <row r="1703" spans="3:6" ht="12.75">
      <c r="C1703" s="16"/>
      <c r="D1703" s="16"/>
      <c r="E1703" s="16"/>
      <c r="F1703" s="16"/>
    </row>
    <row r="1704" spans="3:6" ht="12.75">
      <c r="C1704" s="16"/>
      <c r="D1704" s="16"/>
      <c r="E1704" s="16"/>
      <c r="F1704" s="16"/>
    </row>
    <row r="1705" spans="3:6" ht="12.75">
      <c r="C1705" s="16"/>
      <c r="D1705" s="16"/>
      <c r="E1705" s="16"/>
      <c r="F1705" s="16"/>
    </row>
    <row r="1706" spans="3:6" ht="12.75">
      <c r="C1706" s="16"/>
      <c r="D1706" s="16"/>
      <c r="E1706" s="16"/>
      <c r="F1706" s="16"/>
    </row>
    <row r="1707" spans="3:6" ht="12.75">
      <c r="C1707" s="16"/>
      <c r="D1707" s="16"/>
      <c r="E1707" s="16"/>
      <c r="F1707" s="16"/>
    </row>
    <row r="1708" spans="3:6" ht="12.75">
      <c r="C1708" s="16"/>
      <c r="D1708" s="16"/>
      <c r="E1708" s="16"/>
      <c r="F1708" s="16"/>
    </row>
    <row r="1709" spans="3:6" ht="12.75">
      <c r="C1709" s="16"/>
      <c r="D1709" s="16"/>
      <c r="E1709" s="16"/>
      <c r="F1709" s="16"/>
    </row>
    <row r="1710" spans="3:6" ht="12.75">
      <c r="C1710" s="16"/>
      <c r="D1710" s="16"/>
      <c r="E1710" s="16"/>
      <c r="F1710" s="16"/>
    </row>
    <row r="1711" spans="3:6" ht="12.75">
      <c r="C1711" s="16"/>
      <c r="D1711" s="16"/>
      <c r="E1711" s="16"/>
      <c r="F1711" s="16"/>
    </row>
    <row r="1712" spans="3:6" ht="12.75">
      <c r="C1712" s="16"/>
      <c r="D1712" s="16"/>
      <c r="E1712" s="16"/>
      <c r="F1712" s="16"/>
    </row>
    <row r="1713" spans="3:6" ht="12.75">
      <c r="C1713" s="16"/>
      <c r="D1713" s="16"/>
      <c r="E1713" s="16"/>
      <c r="F1713" s="16"/>
    </row>
    <row r="1714" spans="3:6" ht="12.75">
      <c r="C1714" s="16"/>
      <c r="D1714" s="16"/>
      <c r="E1714" s="16"/>
      <c r="F1714" s="16"/>
    </row>
    <row r="1715" spans="3:6" ht="12.75">
      <c r="C1715" s="16"/>
      <c r="D1715" s="16"/>
      <c r="E1715" s="16"/>
      <c r="F1715" s="16"/>
    </row>
    <row r="1716" spans="3:6" ht="12.75">
      <c r="C1716" s="16"/>
      <c r="D1716" s="16"/>
      <c r="E1716" s="16"/>
      <c r="F1716" s="16"/>
    </row>
    <row r="1717" spans="3:6" ht="12.75">
      <c r="C1717" s="16"/>
      <c r="D1717" s="16"/>
      <c r="E1717" s="16"/>
      <c r="F1717" s="16"/>
    </row>
    <row r="1718" spans="3:6" ht="12.75">
      <c r="C1718" s="16"/>
      <c r="D1718" s="16"/>
      <c r="E1718" s="16"/>
      <c r="F1718" s="16"/>
    </row>
    <row r="1719" spans="3:6" ht="12.75">
      <c r="C1719" s="16"/>
      <c r="D1719" s="16"/>
      <c r="E1719" s="16"/>
      <c r="F1719" s="16"/>
    </row>
    <row r="1720" spans="3:6" ht="12.75">
      <c r="C1720" s="16"/>
      <c r="D1720" s="16"/>
      <c r="E1720" s="16"/>
      <c r="F1720" s="16"/>
    </row>
    <row r="1721" spans="3:6" ht="12.75">
      <c r="C1721" s="16"/>
      <c r="D1721" s="16"/>
      <c r="E1721" s="16"/>
      <c r="F1721" s="16"/>
    </row>
    <row r="1722" spans="3:6" ht="12.75">
      <c r="C1722" s="16"/>
      <c r="D1722" s="16"/>
      <c r="E1722" s="16"/>
      <c r="F1722" s="16"/>
    </row>
    <row r="1723" spans="3:6" ht="12.75">
      <c r="C1723" s="16"/>
      <c r="D1723" s="16"/>
      <c r="E1723" s="16"/>
      <c r="F1723" s="16"/>
    </row>
    <row r="1724" spans="3:6" ht="12.75">
      <c r="C1724" s="16"/>
      <c r="D1724" s="16"/>
      <c r="E1724" s="16"/>
      <c r="F1724" s="16"/>
    </row>
    <row r="1725" spans="3:6" ht="12.75">
      <c r="C1725" s="16"/>
      <c r="D1725" s="16"/>
      <c r="E1725" s="16"/>
      <c r="F1725" s="16"/>
    </row>
    <row r="1726" spans="3:6" ht="12.75">
      <c r="C1726" s="16"/>
      <c r="D1726" s="16"/>
      <c r="E1726" s="16"/>
      <c r="F1726" s="16"/>
    </row>
    <row r="1727" spans="3:6" ht="12.75">
      <c r="C1727" s="16"/>
      <c r="D1727" s="16"/>
      <c r="E1727" s="16"/>
      <c r="F1727" s="16"/>
    </row>
    <row r="1728" spans="3:6" ht="12.75">
      <c r="C1728" s="16"/>
      <c r="D1728" s="16"/>
      <c r="E1728" s="16"/>
      <c r="F1728" s="16"/>
    </row>
    <row r="1729" spans="3:6" ht="12.75">
      <c r="C1729" s="16"/>
      <c r="D1729" s="16"/>
      <c r="E1729" s="16"/>
      <c r="F1729" s="16"/>
    </row>
    <row r="1730" spans="3:6" ht="12.75">
      <c r="C1730" s="16"/>
      <c r="D1730" s="16"/>
      <c r="E1730" s="16"/>
      <c r="F1730" s="16"/>
    </row>
    <row r="1731" spans="3:6" ht="12.75">
      <c r="C1731" s="16"/>
      <c r="D1731" s="16"/>
      <c r="E1731" s="16"/>
      <c r="F1731" s="16"/>
    </row>
    <row r="1732" spans="3:6" ht="12.75">
      <c r="C1732" s="16"/>
      <c r="D1732" s="16"/>
      <c r="E1732" s="16"/>
      <c r="F1732" s="16"/>
    </row>
    <row r="1733" spans="3:6" ht="12.75">
      <c r="C1733" s="16"/>
      <c r="D1733" s="16"/>
      <c r="E1733" s="16"/>
      <c r="F1733" s="16"/>
    </row>
    <row r="1734" spans="3:6" ht="12.75">
      <c r="C1734" s="16"/>
      <c r="D1734" s="16"/>
      <c r="E1734" s="16"/>
      <c r="F1734" s="16"/>
    </row>
    <row r="1735" spans="3:6" ht="12.75">
      <c r="C1735" s="16"/>
      <c r="D1735" s="16"/>
      <c r="E1735" s="16"/>
      <c r="F1735" s="16"/>
    </row>
    <row r="1736" spans="3:6" ht="12.75">
      <c r="C1736" s="16"/>
      <c r="D1736" s="16"/>
      <c r="E1736" s="16"/>
      <c r="F1736" s="16"/>
    </row>
    <row r="1737" spans="3:6" ht="12.75">
      <c r="C1737" s="16"/>
      <c r="D1737" s="16"/>
      <c r="E1737" s="16"/>
      <c r="F1737" s="16"/>
    </row>
    <row r="1738" spans="3:6" ht="12.75">
      <c r="C1738" s="16"/>
      <c r="D1738" s="16"/>
      <c r="E1738" s="16"/>
      <c r="F1738" s="16"/>
    </row>
    <row r="1739" spans="3:6" ht="12.75">
      <c r="C1739" s="16"/>
      <c r="D1739" s="16"/>
      <c r="E1739" s="16"/>
      <c r="F1739" s="16"/>
    </row>
    <row r="1740" spans="3:6" ht="12.75">
      <c r="C1740" s="16"/>
      <c r="D1740" s="16"/>
      <c r="E1740" s="16"/>
      <c r="F1740" s="16"/>
    </row>
    <row r="1741" spans="3:6" ht="12.75">
      <c r="C1741" s="16"/>
      <c r="D1741" s="16"/>
      <c r="E1741" s="16"/>
      <c r="F1741" s="16"/>
    </row>
    <row r="1742" spans="3:6" ht="12.75">
      <c r="C1742" s="16"/>
      <c r="D1742" s="16"/>
      <c r="E1742" s="16"/>
      <c r="F1742" s="16"/>
    </row>
    <row r="1743" spans="3:6" ht="12.75">
      <c r="C1743" s="16"/>
      <c r="D1743" s="16"/>
      <c r="E1743" s="16"/>
      <c r="F1743" s="16"/>
    </row>
    <row r="1744" spans="3:6" ht="12.75">
      <c r="C1744" s="16"/>
      <c r="D1744" s="16"/>
      <c r="E1744" s="16"/>
      <c r="F1744" s="16"/>
    </row>
    <row r="1745" spans="3:6" ht="12.75">
      <c r="C1745" s="16"/>
      <c r="D1745" s="16"/>
      <c r="E1745" s="16"/>
      <c r="F1745" s="16"/>
    </row>
    <row r="1746" spans="3:6" ht="12.75">
      <c r="C1746" s="16"/>
      <c r="D1746" s="16"/>
      <c r="E1746" s="16"/>
      <c r="F1746" s="16"/>
    </row>
    <row r="1747" spans="3:6" ht="12.75">
      <c r="C1747" s="16"/>
      <c r="D1747" s="16"/>
      <c r="E1747" s="16"/>
      <c r="F1747" s="16"/>
    </row>
    <row r="1748" spans="3:6" ht="12.75">
      <c r="C1748" s="16"/>
      <c r="D1748" s="16"/>
      <c r="E1748" s="16"/>
      <c r="F1748" s="16"/>
    </row>
    <row r="1749" spans="3:6" ht="12.75">
      <c r="C1749" s="16"/>
      <c r="D1749" s="16"/>
      <c r="E1749" s="16"/>
      <c r="F1749" s="16"/>
    </row>
    <row r="1750" spans="3:6" ht="12.75">
      <c r="C1750" s="16"/>
      <c r="D1750" s="16"/>
      <c r="E1750" s="16"/>
      <c r="F1750" s="16"/>
    </row>
    <row r="1751" spans="3:6" ht="12.75">
      <c r="C1751" s="16"/>
      <c r="D1751" s="16"/>
      <c r="E1751" s="16"/>
      <c r="F1751" s="16"/>
    </row>
    <row r="1752" spans="3:6" ht="12.75">
      <c r="C1752" s="16"/>
      <c r="D1752" s="16"/>
      <c r="E1752" s="16"/>
      <c r="F1752" s="16"/>
    </row>
    <row r="1753" spans="3:6" ht="12.75">
      <c r="C1753" s="16"/>
      <c r="D1753" s="16"/>
      <c r="E1753" s="16"/>
      <c r="F1753" s="16"/>
    </row>
    <row r="1754" spans="3:6" ht="12.75">
      <c r="C1754" s="16"/>
      <c r="D1754" s="16"/>
      <c r="E1754" s="16"/>
      <c r="F1754" s="16"/>
    </row>
    <row r="1755" spans="3:6" ht="12.75">
      <c r="C1755" s="16"/>
      <c r="D1755" s="16"/>
      <c r="E1755" s="16"/>
      <c r="F1755" s="16"/>
    </row>
    <row r="1756" spans="3:6" ht="12.75">
      <c r="C1756" s="16"/>
      <c r="D1756" s="16"/>
      <c r="E1756" s="16"/>
      <c r="F1756" s="16"/>
    </row>
    <row r="1757" spans="3:6" ht="12.75">
      <c r="C1757" s="16"/>
      <c r="D1757" s="16"/>
      <c r="E1757" s="16"/>
      <c r="F1757" s="16"/>
    </row>
    <row r="1758" spans="3:6" ht="12.75">
      <c r="C1758" s="16"/>
      <c r="D1758" s="16"/>
      <c r="E1758" s="16"/>
      <c r="F1758" s="16"/>
    </row>
    <row r="1759" spans="3:6" ht="12.75">
      <c r="C1759" s="16"/>
      <c r="D1759" s="16"/>
      <c r="E1759" s="16"/>
      <c r="F1759" s="16"/>
    </row>
    <row r="1760" spans="3:6" ht="12.75">
      <c r="C1760" s="16"/>
      <c r="D1760" s="16"/>
      <c r="E1760" s="16"/>
      <c r="F1760" s="16"/>
    </row>
    <row r="1761" spans="3:6" ht="12.75">
      <c r="C1761" s="16"/>
      <c r="D1761" s="16"/>
      <c r="E1761" s="16"/>
      <c r="F1761" s="16"/>
    </row>
    <row r="1762" spans="3:6" ht="12.75">
      <c r="C1762" s="16"/>
      <c r="D1762" s="16"/>
      <c r="E1762" s="16"/>
      <c r="F1762" s="16"/>
    </row>
    <row r="1763" spans="3:6" ht="12.75">
      <c r="C1763" s="16"/>
      <c r="D1763" s="16"/>
      <c r="E1763" s="16"/>
      <c r="F1763" s="16"/>
    </row>
    <row r="1764" spans="3:6" ht="12.75">
      <c r="C1764" s="16"/>
      <c r="D1764" s="16"/>
      <c r="E1764" s="16"/>
      <c r="F1764" s="16"/>
    </row>
    <row r="1765" spans="3:6" ht="12.75">
      <c r="C1765" s="16"/>
      <c r="D1765" s="16"/>
      <c r="E1765" s="16"/>
      <c r="F1765" s="16"/>
    </row>
    <row r="1766" spans="3:6" ht="12.75">
      <c r="C1766" s="16"/>
      <c r="D1766" s="16"/>
      <c r="E1766" s="16"/>
      <c r="F1766" s="16"/>
    </row>
    <row r="1767" spans="3:6" ht="12.75">
      <c r="C1767" s="16"/>
      <c r="D1767" s="16"/>
      <c r="E1767" s="16"/>
      <c r="F1767" s="16"/>
    </row>
    <row r="1768" spans="3:6" ht="12.75">
      <c r="C1768" s="16"/>
      <c r="D1768" s="16"/>
      <c r="E1768" s="16"/>
      <c r="F1768" s="16"/>
    </row>
    <row r="1769" spans="3:6" ht="12.75">
      <c r="C1769" s="16"/>
      <c r="D1769" s="16"/>
      <c r="E1769" s="16"/>
      <c r="F1769" s="16"/>
    </row>
    <row r="1770" spans="3:6" ht="12.75">
      <c r="C1770" s="16"/>
      <c r="D1770" s="16"/>
      <c r="E1770" s="16"/>
      <c r="F1770" s="16"/>
    </row>
    <row r="1771" spans="3:6" ht="12.75">
      <c r="C1771" s="16"/>
      <c r="D1771" s="16"/>
      <c r="E1771" s="16"/>
      <c r="F1771" s="16"/>
    </row>
    <row r="1772" spans="3:6" ht="12.75">
      <c r="C1772" s="16"/>
      <c r="D1772" s="16"/>
      <c r="E1772" s="16"/>
      <c r="F1772" s="16"/>
    </row>
    <row r="1773" spans="3:6" ht="12.75">
      <c r="C1773" s="16"/>
      <c r="D1773" s="16"/>
      <c r="E1773" s="16"/>
      <c r="F1773" s="16"/>
    </row>
    <row r="1774" spans="3:6" ht="12.75">
      <c r="C1774" s="16"/>
      <c r="D1774" s="16"/>
      <c r="E1774" s="16"/>
      <c r="F1774" s="16"/>
    </row>
    <row r="1775" spans="3:6" ht="12.75">
      <c r="C1775" s="16"/>
      <c r="D1775" s="16"/>
      <c r="E1775" s="16"/>
      <c r="F1775" s="16"/>
    </row>
    <row r="1776" spans="3:6" ht="12.75">
      <c r="C1776" s="16"/>
      <c r="D1776" s="16"/>
      <c r="E1776" s="16"/>
      <c r="F1776" s="16"/>
    </row>
    <row r="1777" spans="3:6" ht="12.75">
      <c r="C1777" s="16"/>
      <c r="D1777" s="16"/>
      <c r="E1777" s="16"/>
      <c r="F1777" s="16"/>
    </row>
    <row r="1778" spans="3:6" ht="12.75">
      <c r="C1778" s="16"/>
      <c r="D1778" s="16"/>
      <c r="E1778" s="16"/>
      <c r="F1778" s="16"/>
    </row>
    <row r="1779" spans="3:6" ht="12.75">
      <c r="C1779" s="16"/>
      <c r="D1779" s="16"/>
      <c r="E1779" s="16"/>
      <c r="F1779" s="16"/>
    </row>
    <row r="1780" spans="3:6" ht="12.75">
      <c r="C1780" s="16"/>
      <c r="D1780" s="16"/>
      <c r="E1780" s="16"/>
      <c r="F1780" s="16"/>
    </row>
    <row r="1781" spans="3:6" ht="12.75">
      <c r="C1781" s="16"/>
      <c r="D1781" s="16"/>
      <c r="E1781" s="16"/>
      <c r="F1781" s="16"/>
    </row>
    <row r="1782" spans="3:6" ht="12.75">
      <c r="C1782" s="16"/>
      <c r="D1782" s="16"/>
      <c r="E1782" s="16"/>
      <c r="F1782" s="16"/>
    </row>
    <row r="1783" spans="3:6" ht="12.75">
      <c r="C1783" s="16"/>
      <c r="D1783" s="16"/>
      <c r="E1783" s="16"/>
      <c r="F1783" s="16"/>
    </row>
    <row r="1784" spans="3:6" ht="12.75">
      <c r="C1784" s="16"/>
      <c r="D1784" s="16"/>
      <c r="E1784" s="16"/>
      <c r="F1784" s="16"/>
    </row>
    <row r="1785" spans="3:6" ht="12.75">
      <c r="C1785" s="16"/>
      <c r="D1785" s="16"/>
      <c r="E1785" s="16"/>
      <c r="F1785" s="16"/>
    </row>
    <row r="1786" spans="3:6" ht="12.75">
      <c r="C1786" s="16"/>
      <c r="D1786" s="16"/>
      <c r="E1786" s="16"/>
      <c r="F1786" s="16"/>
    </row>
    <row r="1787" spans="3:6" ht="12.75">
      <c r="C1787" s="16"/>
      <c r="D1787" s="16"/>
      <c r="E1787" s="16"/>
      <c r="F1787" s="16"/>
    </row>
    <row r="1788" spans="3:6" ht="12.75">
      <c r="C1788" s="16"/>
      <c r="D1788" s="16"/>
      <c r="E1788" s="16"/>
      <c r="F1788" s="16"/>
    </row>
    <row r="1789" spans="3:6" ht="12.75">
      <c r="C1789" s="16"/>
      <c r="D1789" s="16"/>
      <c r="E1789" s="16"/>
      <c r="F1789" s="16"/>
    </row>
    <row r="1790" spans="3:6" ht="12.75">
      <c r="C1790" s="16"/>
      <c r="D1790" s="16"/>
      <c r="E1790" s="16"/>
      <c r="F1790" s="16"/>
    </row>
    <row r="1791" spans="3:6" ht="12.75">
      <c r="C1791" s="16"/>
      <c r="D1791" s="16"/>
      <c r="E1791" s="16"/>
      <c r="F1791" s="16"/>
    </row>
    <row r="1792" spans="3:6" ht="12.75">
      <c r="C1792" s="16"/>
      <c r="D1792" s="16"/>
      <c r="E1792" s="16"/>
      <c r="F1792" s="16"/>
    </row>
    <row r="1793" spans="3:6" ht="12.75">
      <c r="C1793" s="16"/>
      <c r="D1793" s="16"/>
      <c r="E1793" s="16"/>
      <c r="F1793" s="16"/>
    </row>
    <row r="1794" spans="3:6" ht="12.75">
      <c r="C1794" s="16"/>
      <c r="D1794" s="16"/>
      <c r="E1794" s="16"/>
      <c r="F1794" s="16"/>
    </row>
    <row r="1795" spans="3:6" ht="12.75">
      <c r="C1795" s="16"/>
      <c r="D1795" s="16"/>
      <c r="E1795" s="16"/>
      <c r="F1795" s="16"/>
    </row>
    <row r="1796" spans="3:6" ht="12.75">
      <c r="C1796" s="16"/>
      <c r="D1796" s="16"/>
      <c r="E1796" s="16"/>
      <c r="F1796" s="16"/>
    </row>
    <row r="1797" spans="3:6" ht="12.75">
      <c r="C1797" s="16"/>
      <c r="D1797" s="16"/>
      <c r="E1797" s="16"/>
      <c r="F1797" s="16"/>
    </row>
    <row r="1798" spans="3:6" ht="12.75">
      <c r="C1798" s="16"/>
      <c r="D1798" s="16"/>
      <c r="E1798" s="16"/>
      <c r="F1798" s="16"/>
    </row>
    <row r="1799" spans="3:6" ht="12.75">
      <c r="C1799" s="16"/>
      <c r="D1799" s="16"/>
      <c r="E1799" s="16"/>
      <c r="F1799" s="16"/>
    </row>
    <row r="1800" spans="3:6" ht="12.75">
      <c r="C1800" s="16"/>
      <c r="D1800" s="16"/>
      <c r="E1800" s="16"/>
      <c r="F1800" s="16"/>
    </row>
    <row r="1801" spans="3:6" ht="12.75">
      <c r="C1801" s="16"/>
      <c r="D1801" s="16"/>
      <c r="E1801" s="16"/>
      <c r="F1801" s="16"/>
    </row>
    <row r="1802" spans="3:6" ht="12.75">
      <c r="C1802" s="16"/>
      <c r="D1802" s="16"/>
      <c r="E1802" s="16"/>
      <c r="F1802" s="16"/>
    </row>
    <row r="1803" spans="3:6" ht="12.75">
      <c r="C1803" s="16"/>
      <c r="D1803" s="16"/>
      <c r="E1803" s="16"/>
      <c r="F1803" s="16"/>
    </row>
    <row r="1804" spans="3:6" ht="12.75">
      <c r="C1804" s="16"/>
      <c r="D1804" s="16"/>
      <c r="E1804" s="16"/>
      <c r="F1804" s="16"/>
    </row>
    <row r="1805" spans="3:6" ht="12.75">
      <c r="C1805" s="16"/>
      <c r="D1805" s="16"/>
      <c r="E1805" s="16"/>
      <c r="F1805" s="16"/>
    </row>
    <row r="1806" spans="3:6" ht="12.75">
      <c r="C1806" s="16"/>
      <c r="D1806" s="16"/>
      <c r="E1806" s="16"/>
      <c r="F1806" s="16"/>
    </row>
    <row r="1807" spans="3:6" ht="12.75">
      <c r="C1807" s="16"/>
      <c r="D1807" s="16"/>
      <c r="E1807" s="16"/>
      <c r="F1807" s="16"/>
    </row>
    <row r="1808" spans="3:6" ht="12.75">
      <c r="C1808" s="16"/>
      <c r="D1808" s="16"/>
      <c r="E1808" s="16"/>
      <c r="F1808" s="16"/>
    </row>
    <row r="1809" spans="3:6" ht="12.75">
      <c r="C1809" s="16"/>
      <c r="D1809" s="16"/>
      <c r="E1809" s="16"/>
      <c r="F1809" s="16"/>
    </row>
    <row r="1810" spans="3:6" ht="12.75">
      <c r="C1810" s="16"/>
      <c r="D1810" s="16"/>
      <c r="E1810" s="16"/>
      <c r="F1810" s="16"/>
    </row>
    <row r="1811" spans="3:6" ht="12.75">
      <c r="C1811" s="16"/>
      <c r="D1811" s="16"/>
      <c r="E1811" s="16"/>
      <c r="F1811" s="16"/>
    </row>
    <row r="1812" spans="3:6" ht="12.75">
      <c r="C1812" s="16"/>
      <c r="D1812" s="16"/>
      <c r="E1812" s="16"/>
      <c r="F1812" s="16"/>
    </row>
    <row r="1813" spans="3:6" ht="12.75">
      <c r="C1813" s="16"/>
      <c r="D1813" s="16"/>
      <c r="E1813" s="16"/>
      <c r="F1813" s="16"/>
    </row>
    <row r="1814" spans="3:6" ht="12.75">
      <c r="C1814" s="16"/>
      <c r="D1814" s="16"/>
      <c r="E1814" s="16"/>
      <c r="F1814" s="16"/>
    </row>
    <row r="1815" spans="3:6" ht="12.75">
      <c r="C1815" s="16"/>
      <c r="D1815" s="16"/>
      <c r="E1815" s="16"/>
      <c r="F1815" s="16"/>
    </row>
    <row r="1816" spans="3:6" ht="12.75">
      <c r="C1816" s="16"/>
      <c r="D1816" s="16"/>
      <c r="E1816" s="16"/>
      <c r="F1816" s="16"/>
    </row>
    <row r="1817" spans="3:6" ht="12.75">
      <c r="C1817" s="16"/>
      <c r="D1817" s="16"/>
      <c r="E1817" s="16"/>
      <c r="F1817" s="16"/>
    </row>
    <row r="1818" spans="3:6" ht="12.75">
      <c r="C1818" s="16"/>
      <c r="D1818" s="16"/>
      <c r="E1818" s="16"/>
      <c r="F1818" s="16"/>
    </row>
    <row r="1819" spans="3:6" ht="12.75">
      <c r="C1819" s="16"/>
      <c r="D1819" s="16"/>
      <c r="E1819" s="16"/>
      <c r="F1819" s="16"/>
    </row>
    <row r="1820" spans="3:6" ht="12.75">
      <c r="C1820" s="16"/>
      <c r="D1820" s="16"/>
      <c r="E1820" s="16"/>
      <c r="F1820" s="16"/>
    </row>
    <row r="1821" spans="3:6" ht="12.75">
      <c r="C1821" s="16"/>
      <c r="D1821" s="16"/>
      <c r="E1821" s="16"/>
      <c r="F1821" s="16"/>
    </row>
    <row r="1822" spans="3:6" ht="12.75">
      <c r="C1822" s="16"/>
      <c r="D1822" s="16"/>
      <c r="E1822" s="16"/>
      <c r="F1822" s="16"/>
    </row>
    <row r="1823" spans="3:6" ht="12.75">
      <c r="C1823" s="16"/>
      <c r="D1823" s="16"/>
      <c r="E1823" s="16"/>
      <c r="F1823" s="16"/>
    </row>
    <row r="1824" spans="3:6" ht="12.75">
      <c r="C1824" s="16"/>
      <c r="D1824" s="16"/>
      <c r="E1824" s="16"/>
      <c r="F1824" s="16"/>
    </row>
    <row r="1825" spans="3:6" ht="12.75">
      <c r="C1825" s="16"/>
      <c r="D1825" s="16"/>
      <c r="E1825" s="16"/>
      <c r="F1825" s="16"/>
    </row>
    <row r="1826" spans="3:6" ht="12.75">
      <c r="C1826" s="16"/>
      <c r="D1826" s="16"/>
      <c r="E1826" s="16"/>
      <c r="F1826" s="16"/>
    </row>
    <row r="1827" spans="3:6" ht="12.75">
      <c r="C1827" s="16"/>
      <c r="D1827" s="16"/>
      <c r="E1827" s="16"/>
      <c r="F1827" s="16"/>
    </row>
    <row r="1828" spans="3:6" ht="12.75">
      <c r="C1828" s="16"/>
      <c r="D1828" s="16"/>
      <c r="E1828" s="16"/>
      <c r="F1828" s="16"/>
    </row>
    <row r="1829" spans="3:6" ht="12.75">
      <c r="C1829" s="16"/>
      <c r="D1829" s="16"/>
      <c r="E1829" s="16"/>
      <c r="F1829" s="16"/>
    </row>
    <row r="1830" spans="3:6" ht="12.75">
      <c r="C1830" s="16"/>
      <c r="D1830" s="16"/>
      <c r="E1830" s="16"/>
      <c r="F1830" s="16"/>
    </row>
    <row r="1831" spans="3:6" ht="12.75">
      <c r="C1831" s="16"/>
      <c r="D1831" s="16"/>
      <c r="E1831" s="16"/>
      <c r="F1831" s="16"/>
    </row>
    <row r="1832" spans="3:6" ht="12.75">
      <c r="C1832" s="16"/>
      <c r="D1832" s="16"/>
      <c r="E1832" s="16"/>
      <c r="F1832" s="16"/>
    </row>
    <row r="1833" spans="3:6" ht="12.75">
      <c r="C1833" s="16"/>
      <c r="D1833" s="16"/>
      <c r="E1833" s="16"/>
      <c r="F1833" s="16"/>
    </row>
    <row r="1834" spans="3:6" ht="12.75">
      <c r="C1834" s="16"/>
      <c r="D1834" s="16"/>
      <c r="E1834" s="16"/>
      <c r="F1834" s="16"/>
    </row>
    <row r="1835" spans="3:6" ht="12.75">
      <c r="C1835" s="16"/>
      <c r="D1835" s="16"/>
      <c r="E1835" s="16"/>
      <c r="F1835" s="16"/>
    </row>
    <row r="1836" spans="3:6" ht="12.75">
      <c r="C1836" s="16"/>
      <c r="D1836" s="16"/>
      <c r="E1836" s="16"/>
      <c r="F1836" s="16"/>
    </row>
    <row r="1837" spans="3:6" ht="12.75">
      <c r="C1837" s="16"/>
      <c r="D1837" s="16"/>
      <c r="E1837" s="16"/>
      <c r="F1837" s="16"/>
    </row>
    <row r="1838" spans="3:6" ht="12.75">
      <c r="C1838" s="16"/>
      <c r="D1838" s="16"/>
      <c r="E1838" s="16"/>
      <c r="F1838" s="16"/>
    </row>
    <row r="1839" spans="3:6" ht="12.75">
      <c r="C1839" s="16"/>
      <c r="D1839" s="16"/>
      <c r="E1839" s="16"/>
      <c r="F1839" s="16"/>
    </row>
    <row r="1840" spans="3:6" ht="12.75">
      <c r="C1840" s="16"/>
      <c r="D1840" s="16"/>
      <c r="E1840" s="16"/>
      <c r="F1840" s="16"/>
    </row>
    <row r="1841" spans="3:6" ht="12.75">
      <c r="C1841" s="16"/>
      <c r="D1841" s="16"/>
      <c r="E1841" s="16"/>
      <c r="F1841" s="16"/>
    </row>
    <row r="1842" spans="3:6" ht="12.75">
      <c r="C1842" s="16"/>
      <c r="D1842" s="16"/>
      <c r="E1842" s="16"/>
      <c r="F1842" s="16"/>
    </row>
    <row r="1843" spans="3:6" ht="12.75">
      <c r="C1843" s="16"/>
      <c r="D1843" s="16"/>
      <c r="E1843" s="16"/>
      <c r="F1843" s="16"/>
    </row>
    <row r="1844" spans="3:6" ht="12.75">
      <c r="C1844" s="16"/>
      <c r="D1844" s="16"/>
      <c r="E1844" s="16"/>
      <c r="F1844" s="16"/>
    </row>
    <row r="1845" spans="3:6" ht="12.75">
      <c r="C1845" s="16"/>
      <c r="D1845" s="16"/>
      <c r="E1845" s="16"/>
      <c r="F1845" s="16"/>
    </row>
    <row r="1846" spans="3:6" ht="12.75">
      <c r="C1846" s="16"/>
      <c r="D1846" s="16"/>
      <c r="E1846" s="16"/>
      <c r="F1846" s="16"/>
    </row>
    <row r="1847" spans="3:6" ht="12.75">
      <c r="C1847" s="16"/>
      <c r="D1847" s="16"/>
      <c r="E1847" s="16"/>
      <c r="F1847" s="16"/>
    </row>
    <row r="1848" spans="3:6" ht="12.75">
      <c r="C1848" s="16"/>
      <c r="D1848" s="16"/>
      <c r="E1848" s="16"/>
      <c r="F1848" s="16"/>
    </row>
    <row r="1849" spans="3:6" ht="12.75">
      <c r="C1849" s="16"/>
      <c r="D1849" s="16"/>
      <c r="E1849" s="16"/>
      <c r="F1849" s="16"/>
    </row>
    <row r="1850" spans="3:6" ht="12.75">
      <c r="C1850" s="16"/>
      <c r="D1850" s="16"/>
      <c r="E1850" s="16"/>
      <c r="F1850" s="16"/>
    </row>
    <row r="1851" spans="3:6" ht="12.75">
      <c r="C1851" s="16"/>
      <c r="D1851" s="16"/>
      <c r="E1851" s="16"/>
      <c r="F1851" s="16"/>
    </row>
    <row r="1852" spans="3:6" ht="12.75">
      <c r="C1852" s="16"/>
      <c r="D1852" s="16"/>
      <c r="E1852" s="16"/>
      <c r="F1852" s="16"/>
    </row>
    <row r="1853" spans="3:6" ht="12.75">
      <c r="C1853" s="16"/>
      <c r="D1853" s="16"/>
      <c r="E1853" s="16"/>
      <c r="F1853" s="16"/>
    </row>
    <row r="1854" spans="3:6" ht="12.75">
      <c r="C1854" s="16"/>
      <c r="D1854" s="16"/>
      <c r="E1854" s="16"/>
      <c r="F1854" s="16"/>
    </row>
    <row r="1855" spans="3:6" ht="12.75">
      <c r="C1855" s="16"/>
      <c r="D1855" s="16"/>
      <c r="E1855" s="16"/>
      <c r="F1855" s="16"/>
    </row>
    <row r="1856" spans="3:6" ht="12.75">
      <c r="C1856" s="16"/>
      <c r="D1856" s="16"/>
      <c r="E1856" s="16"/>
      <c r="F1856" s="16"/>
    </row>
    <row r="1857" spans="3:6" ht="12.75">
      <c r="C1857" s="16"/>
      <c r="D1857" s="16"/>
      <c r="E1857" s="16"/>
      <c r="F1857" s="16"/>
    </row>
    <row r="1858" spans="3:6" ht="12.75">
      <c r="C1858" s="16"/>
      <c r="D1858" s="16"/>
      <c r="E1858" s="16"/>
      <c r="F1858" s="16"/>
    </row>
    <row r="1859" spans="3:6" ht="12.75">
      <c r="C1859" s="16"/>
      <c r="D1859" s="16"/>
      <c r="E1859" s="16"/>
      <c r="F1859" s="16"/>
    </row>
    <row r="1860" spans="3:6" ht="12.75">
      <c r="C1860" s="16"/>
      <c r="D1860" s="16"/>
      <c r="E1860" s="16"/>
      <c r="F1860" s="16"/>
    </row>
    <row r="1861" spans="3:6" ht="12.75">
      <c r="C1861" s="16"/>
      <c r="D1861" s="16"/>
      <c r="E1861" s="16"/>
      <c r="F1861" s="16"/>
    </row>
    <row r="1862" spans="3:6" ht="12.75">
      <c r="C1862" s="16"/>
      <c r="D1862" s="16"/>
      <c r="E1862" s="16"/>
      <c r="F1862" s="16"/>
    </row>
    <row r="1863" spans="3:6" ht="12.75">
      <c r="C1863" s="16"/>
      <c r="D1863" s="16"/>
      <c r="E1863" s="16"/>
      <c r="F1863" s="16"/>
    </row>
    <row r="1864" spans="3:6" ht="12.75">
      <c r="C1864" s="16"/>
      <c r="D1864" s="16"/>
      <c r="E1864" s="16"/>
      <c r="F1864" s="16"/>
    </row>
    <row r="1865" spans="3:6" ht="12.75">
      <c r="C1865" s="16"/>
      <c r="D1865" s="16"/>
      <c r="E1865" s="16"/>
      <c r="F1865" s="16"/>
    </row>
    <row r="1866" spans="3:6" ht="12.75">
      <c r="C1866" s="16"/>
      <c r="D1866" s="16"/>
      <c r="E1866" s="16"/>
      <c r="F1866" s="16"/>
    </row>
    <row r="1867" spans="3:6" ht="12.75">
      <c r="C1867" s="16"/>
      <c r="D1867" s="16"/>
      <c r="E1867" s="16"/>
      <c r="F1867" s="16"/>
    </row>
    <row r="1868" spans="3:6" ht="12.75">
      <c r="C1868" s="16"/>
      <c r="D1868" s="16"/>
      <c r="E1868" s="16"/>
      <c r="F1868" s="16"/>
    </row>
    <row r="1869" spans="3:6" ht="12.75">
      <c r="C1869" s="16"/>
      <c r="D1869" s="16"/>
      <c r="E1869" s="16"/>
      <c r="F1869" s="16"/>
    </row>
    <row r="1870" spans="3:6" ht="12.75">
      <c r="C1870" s="16"/>
      <c r="D1870" s="16"/>
      <c r="E1870" s="16"/>
      <c r="F1870" s="16"/>
    </row>
    <row r="1871" spans="3:6" ht="12.75">
      <c r="C1871" s="16"/>
      <c r="D1871" s="16"/>
      <c r="E1871" s="16"/>
      <c r="F1871" s="16"/>
    </row>
    <row r="1872" spans="3:6" ht="12.75">
      <c r="C1872" s="16"/>
      <c r="D1872" s="16"/>
      <c r="E1872" s="16"/>
      <c r="F1872" s="16"/>
    </row>
    <row r="1873" spans="3:6" ht="12.75">
      <c r="C1873" s="16"/>
      <c r="D1873" s="16"/>
      <c r="E1873" s="16"/>
      <c r="F1873" s="16"/>
    </row>
    <row r="1874" spans="3:6" ht="12.75">
      <c r="C1874" s="16"/>
      <c r="D1874" s="16"/>
      <c r="E1874" s="16"/>
      <c r="F1874" s="16"/>
    </row>
    <row r="1875" spans="3:6" ht="12.75">
      <c r="C1875" s="16"/>
      <c r="D1875" s="16"/>
      <c r="E1875" s="16"/>
      <c r="F1875" s="16"/>
    </row>
    <row r="1876" spans="3:6" ht="12.75">
      <c r="C1876" s="16"/>
      <c r="D1876" s="16"/>
      <c r="E1876" s="16"/>
      <c r="F1876" s="16"/>
    </row>
    <row r="1877" spans="3:6" ht="12.75">
      <c r="C1877" s="16"/>
      <c r="D1877" s="16"/>
      <c r="E1877" s="16"/>
      <c r="F1877" s="16"/>
    </row>
    <row r="1878" spans="3:6" ht="12.75">
      <c r="C1878" s="16"/>
      <c r="D1878" s="16"/>
      <c r="E1878" s="16"/>
      <c r="F1878" s="16"/>
    </row>
    <row r="1879" spans="3:6" ht="12.75">
      <c r="C1879" s="16"/>
      <c r="D1879" s="16"/>
      <c r="E1879" s="16"/>
      <c r="F1879" s="16"/>
    </row>
    <row r="1880" spans="3:6" ht="12.75">
      <c r="C1880" s="16"/>
      <c r="D1880" s="16"/>
      <c r="E1880" s="16"/>
      <c r="F1880" s="16"/>
    </row>
    <row r="1881" spans="3:6" ht="12.75">
      <c r="C1881" s="16"/>
      <c r="D1881" s="16"/>
      <c r="E1881" s="16"/>
      <c r="F1881" s="16"/>
    </row>
    <row r="1882" spans="3:6" ht="12.75">
      <c r="C1882" s="16"/>
      <c r="D1882" s="16"/>
      <c r="E1882" s="16"/>
      <c r="F1882" s="16"/>
    </row>
    <row r="1883" spans="3:6" ht="12.75">
      <c r="C1883" s="16"/>
      <c r="D1883" s="16"/>
      <c r="E1883" s="16"/>
      <c r="F1883" s="16"/>
    </row>
    <row r="1884" spans="3:6" ht="12.75">
      <c r="C1884" s="16"/>
      <c r="D1884" s="16"/>
      <c r="E1884" s="16"/>
      <c r="F1884" s="16"/>
    </row>
    <row r="1885" spans="3:6" ht="12.75">
      <c r="C1885" s="16"/>
      <c r="D1885" s="16"/>
      <c r="E1885" s="16"/>
      <c r="F1885" s="16"/>
    </row>
    <row r="1886" spans="3:6" ht="12.75">
      <c r="C1886" s="16"/>
      <c r="D1886" s="16"/>
      <c r="E1886" s="16"/>
      <c r="F1886" s="16"/>
    </row>
    <row r="1887" spans="3:6" ht="12.75">
      <c r="C1887" s="16"/>
      <c r="D1887" s="16"/>
      <c r="E1887" s="16"/>
      <c r="F1887" s="16"/>
    </row>
    <row r="1888" spans="3:6" ht="12.75">
      <c r="C1888" s="16"/>
      <c r="D1888" s="16"/>
      <c r="E1888" s="16"/>
      <c r="F1888" s="16"/>
    </row>
    <row r="1889" spans="3:6" ht="12.75">
      <c r="C1889" s="16"/>
      <c r="D1889" s="16"/>
      <c r="E1889" s="16"/>
      <c r="F1889" s="16"/>
    </row>
    <row r="1890" spans="3:6" ht="12.75">
      <c r="C1890" s="16"/>
      <c r="D1890" s="16"/>
      <c r="E1890" s="16"/>
      <c r="F1890" s="16"/>
    </row>
    <row r="1891" spans="3:6" ht="12.75">
      <c r="C1891" s="16"/>
      <c r="D1891" s="16"/>
      <c r="E1891" s="16"/>
      <c r="F1891" s="16"/>
    </row>
    <row r="1892" spans="3:6" ht="12.75">
      <c r="C1892" s="16"/>
      <c r="D1892" s="16"/>
      <c r="E1892" s="16"/>
      <c r="F1892" s="16"/>
    </row>
    <row r="1893" spans="3:6" ht="12.75">
      <c r="C1893" s="16"/>
      <c r="D1893" s="16"/>
      <c r="E1893" s="16"/>
      <c r="F1893" s="16"/>
    </row>
    <row r="1894" spans="3:6" ht="12.75">
      <c r="C1894" s="16"/>
      <c r="D1894" s="16"/>
      <c r="E1894" s="16"/>
      <c r="F1894" s="16"/>
    </row>
    <row r="1895" spans="3:6" ht="12.75">
      <c r="C1895" s="16"/>
      <c r="D1895" s="16"/>
      <c r="E1895" s="16"/>
      <c r="F1895" s="16"/>
    </row>
    <row r="1896" spans="3:6" ht="12.75">
      <c r="C1896" s="16"/>
      <c r="D1896" s="16"/>
      <c r="E1896" s="16"/>
      <c r="F1896" s="16"/>
    </row>
    <row r="1897" spans="3:6" ht="12.75">
      <c r="C1897" s="16"/>
      <c r="D1897" s="16"/>
      <c r="E1897" s="16"/>
      <c r="F1897" s="16"/>
    </row>
    <row r="1898" spans="3:6" ht="12.75">
      <c r="C1898" s="16"/>
      <c r="D1898" s="16"/>
      <c r="E1898" s="16"/>
      <c r="F1898" s="16"/>
    </row>
    <row r="1899" spans="3:6" ht="12.75">
      <c r="C1899" s="16"/>
      <c r="D1899" s="16"/>
      <c r="E1899" s="16"/>
      <c r="F1899" s="16"/>
    </row>
    <row r="1900" spans="3:6" ht="12.75">
      <c r="C1900" s="16"/>
      <c r="D1900" s="16"/>
      <c r="E1900" s="16"/>
      <c r="F1900" s="16"/>
    </row>
    <row r="1901" spans="3:6" ht="12.75">
      <c r="C1901" s="16"/>
      <c r="D1901" s="16"/>
      <c r="E1901" s="16"/>
      <c r="F1901" s="16"/>
    </row>
    <row r="1902" spans="3:6" ht="12.75">
      <c r="C1902" s="16"/>
      <c r="D1902" s="16"/>
      <c r="E1902" s="16"/>
      <c r="F1902" s="16"/>
    </row>
    <row r="1903" spans="3:6" ht="12.75">
      <c r="C1903" s="16"/>
      <c r="D1903" s="16"/>
      <c r="E1903" s="16"/>
      <c r="F1903" s="16"/>
    </row>
    <row r="1904" spans="3:6" ht="12.75">
      <c r="C1904" s="16"/>
      <c r="D1904" s="16"/>
      <c r="E1904" s="16"/>
      <c r="F1904" s="16"/>
    </row>
    <row r="1905" spans="3:6" ht="12.75">
      <c r="C1905" s="16"/>
      <c r="D1905" s="16"/>
      <c r="E1905" s="16"/>
      <c r="F1905" s="16"/>
    </row>
    <row r="1906" spans="3:6" ht="12.75">
      <c r="C1906" s="16"/>
      <c r="D1906" s="16"/>
      <c r="E1906" s="16"/>
      <c r="F1906" s="16"/>
    </row>
    <row r="1907" spans="3:6" ht="12.75">
      <c r="C1907" s="16"/>
      <c r="D1907" s="16"/>
      <c r="E1907" s="16"/>
      <c r="F1907" s="16"/>
    </row>
    <row r="1908" spans="3:6" ht="12.75">
      <c r="C1908" s="16"/>
      <c r="D1908" s="16"/>
      <c r="E1908" s="16"/>
      <c r="F1908" s="16"/>
    </row>
    <row r="1909" spans="3:6" ht="12.75">
      <c r="C1909" s="16"/>
      <c r="D1909" s="16"/>
      <c r="E1909" s="16"/>
      <c r="F1909" s="16"/>
    </row>
    <row r="1910" spans="3:6" ht="12.75">
      <c r="C1910" s="16"/>
      <c r="D1910" s="16"/>
      <c r="E1910" s="16"/>
      <c r="F1910" s="16"/>
    </row>
    <row r="1911" spans="3:6" ht="12.75">
      <c r="C1911" s="16"/>
      <c r="D1911" s="16"/>
      <c r="E1911" s="16"/>
      <c r="F1911" s="16"/>
    </row>
    <row r="1912" spans="3:6" ht="12.75">
      <c r="C1912" s="16"/>
      <c r="D1912" s="16"/>
      <c r="E1912" s="16"/>
      <c r="F1912" s="16"/>
    </row>
    <row r="1913" spans="3:6" ht="12.75">
      <c r="C1913" s="16"/>
      <c r="D1913" s="16"/>
      <c r="E1913" s="16"/>
      <c r="F1913" s="16"/>
    </row>
    <row r="1914" spans="3:6" ht="12.75">
      <c r="C1914" s="16"/>
      <c r="D1914" s="16"/>
      <c r="E1914" s="16"/>
      <c r="F1914" s="16"/>
    </row>
    <row r="1915" spans="3:6" ht="12.75">
      <c r="C1915" s="16"/>
      <c r="D1915" s="16"/>
      <c r="E1915" s="16"/>
      <c r="F1915" s="16"/>
    </row>
    <row r="1916" spans="3:6" ht="12.75">
      <c r="C1916" s="16"/>
      <c r="D1916" s="16"/>
      <c r="E1916" s="16"/>
      <c r="F1916" s="16"/>
    </row>
    <row r="1917" spans="3:6" ht="12.75">
      <c r="C1917" s="16"/>
      <c r="D1917" s="16"/>
      <c r="E1917" s="16"/>
      <c r="F1917" s="16"/>
    </row>
    <row r="1918" spans="3:6" ht="12.75">
      <c r="C1918" s="16"/>
      <c r="D1918" s="16"/>
      <c r="E1918" s="16"/>
      <c r="F1918" s="16"/>
    </row>
    <row r="1919" spans="3:6" ht="12.75">
      <c r="C1919" s="16"/>
      <c r="D1919" s="16"/>
      <c r="E1919" s="16"/>
      <c r="F1919" s="16"/>
    </row>
    <row r="1920" spans="3:6" ht="12.75">
      <c r="C1920" s="16"/>
      <c r="D1920" s="16"/>
      <c r="E1920" s="16"/>
      <c r="F1920" s="16"/>
    </row>
    <row r="1921" spans="3:6" ht="12.75">
      <c r="C1921" s="16"/>
      <c r="D1921" s="16"/>
      <c r="E1921" s="16"/>
      <c r="F1921" s="16"/>
    </row>
    <row r="1922" spans="3:6" ht="12.75">
      <c r="C1922" s="16"/>
      <c r="D1922" s="16"/>
      <c r="E1922" s="16"/>
      <c r="F1922" s="16"/>
    </row>
    <row r="1923" spans="3:6" ht="12.75">
      <c r="C1923" s="16"/>
      <c r="D1923" s="16"/>
      <c r="E1923" s="16"/>
      <c r="F1923" s="16"/>
    </row>
    <row r="1924" spans="3:6" ht="12.75">
      <c r="C1924" s="16"/>
      <c r="D1924" s="16"/>
      <c r="E1924" s="16"/>
      <c r="F1924" s="16"/>
    </row>
    <row r="1925" spans="3:6" ht="12.75">
      <c r="C1925" s="16"/>
      <c r="D1925" s="16"/>
      <c r="E1925" s="16"/>
      <c r="F1925" s="16"/>
    </row>
    <row r="1926" spans="3:6" ht="12.75">
      <c r="C1926" s="16"/>
      <c r="D1926" s="16"/>
      <c r="E1926" s="16"/>
      <c r="F1926" s="16"/>
    </row>
    <row r="1927" spans="3:6" ht="12.75">
      <c r="C1927" s="16"/>
      <c r="D1927" s="16"/>
      <c r="E1927" s="16"/>
      <c r="F1927" s="16"/>
    </row>
    <row r="1928" spans="3:6" ht="12.75">
      <c r="C1928" s="16"/>
      <c r="D1928" s="16"/>
      <c r="E1928" s="16"/>
      <c r="F1928" s="16"/>
    </row>
    <row r="1929" spans="3:6" ht="12.75">
      <c r="C1929" s="16"/>
      <c r="D1929" s="16"/>
      <c r="E1929" s="16"/>
      <c r="F1929" s="16"/>
    </row>
    <row r="1930" spans="3:6" ht="12.75">
      <c r="C1930" s="16"/>
      <c r="D1930" s="16"/>
      <c r="E1930" s="16"/>
      <c r="F1930" s="16"/>
    </row>
    <row r="1931" spans="3:6" ht="12.75">
      <c r="C1931" s="16"/>
      <c r="D1931" s="16"/>
      <c r="E1931" s="16"/>
      <c r="F1931" s="16"/>
    </row>
    <row r="1932" spans="3:6" ht="12.75">
      <c r="C1932" s="16"/>
      <c r="D1932" s="16"/>
      <c r="E1932" s="16"/>
      <c r="F1932" s="16"/>
    </row>
    <row r="1933" spans="3:6" ht="12.75">
      <c r="C1933" s="16"/>
      <c r="D1933" s="16"/>
      <c r="E1933" s="16"/>
      <c r="F1933" s="16"/>
    </row>
    <row r="1934" spans="3:6" ht="12.75">
      <c r="C1934" s="16"/>
      <c r="D1934" s="16"/>
      <c r="E1934" s="16"/>
      <c r="F1934" s="16"/>
    </row>
    <row r="1935" spans="3:6" ht="12.75">
      <c r="C1935" s="16"/>
      <c r="D1935" s="16"/>
      <c r="E1935" s="16"/>
      <c r="F1935" s="16"/>
    </row>
    <row r="1936" spans="3:6" ht="12.75">
      <c r="C1936" s="16"/>
      <c r="D1936" s="16"/>
      <c r="E1936" s="16"/>
      <c r="F1936" s="16"/>
    </row>
    <row r="1937" spans="3:6" ht="12.75">
      <c r="C1937" s="16"/>
      <c r="D1937" s="16"/>
      <c r="E1937" s="16"/>
      <c r="F1937" s="16"/>
    </row>
    <row r="1938" spans="3:6" ht="12.75">
      <c r="C1938" s="16"/>
      <c r="D1938" s="16"/>
      <c r="E1938" s="16"/>
      <c r="F1938" s="16"/>
    </row>
    <row r="1939" spans="3:6" ht="12.75">
      <c r="C1939" s="16"/>
      <c r="D1939" s="16"/>
      <c r="E1939" s="16"/>
      <c r="F1939" s="16"/>
    </row>
    <row r="1940" spans="3:6" ht="12.75">
      <c r="C1940" s="16"/>
      <c r="D1940" s="16"/>
      <c r="E1940" s="16"/>
      <c r="F1940" s="16"/>
    </row>
    <row r="1941" spans="3:6" ht="12.75">
      <c r="C1941" s="16"/>
      <c r="D1941" s="16"/>
      <c r="E1941" s="16"/>
      <c r="F1941" s="16"/>
    </row>
    <row r="1942" spans="3:6" ht="12.75">
      <c r="C1942" s="16"/>
      <c r="D1942" s="16"/>
      <c r="E1942" s="16"/>
      <c r="F1942" s="16"/>
    </row>
    <row r="1943" spans="3:6" ht="12.75">
      <c r="C1943" s="16"/>
      <c r="D1943" s="16"/>
      <c r="E1943" s="16"/>
      <c r="F1943" s="16"/>
    </row>
    <row r="1944" spans="3:6" ht="12.75">
      <c r="C1944" s="16"/>
      <c r="D1944" s="16"/>
      <c r="E1944" s="16"/>
      <c r="F1944" s="16"/>
    </row>
    <row r="1945" spans="3:6" ht="12.75">
      <c r="C1945" s="16"/>
      <c r="D1945" s="16"/>
      <c r="E1945" s="16"/>
      <c r="F1945" s="16"/>
    </row>
    <row r="1946" spans="3:6" ht="12.75">
      <c r="C1946" s="16"/>
      <c r="D1946" s="16"/>
      <c r="E1946" s="16"/>
      <c r="F1946" s="16"/>
    </row>
    <row r="1947" spans="3:6" ht="12.75">
      <c r="C1947" s="16"/>
      <c r="D1947" s="16"/>
      <c r="E1947" s="16"/>
      <c r="F1947" s="16"/>
    </row>
    <row r="1948" spans="3:6" ht="12.75">
      <c r="C1948" s="16"/>
      <c r="D1948" s="16"/>
      <c r="E1948" s="16"/>
      <c r="F1948" s="16"/>
    </row>
    <row r="1949" spans="3:6" ht="12.75">
      <c r="C1949" s="16"/>
      <c r="D1949" s="16"/>
      <c r="E1949" s="16"/>
      <c r="F1949" s="16"/>
    </row>
    <row r="1950" spans="3:6" ht="12.75">
      <c r="C1950" s="16"/>
      <c r="D1950" s="16"/>
      <c r="E1950" s="16"/>
      <c r="F1950" s="16"/>
    </row>
    <row r="1951" spans="3:6" ht="12.75">
      <c r="C1951" s="16"/>
      <c r="D1951" s="16"/>
      <c r="E1951" s="16"/>
      <c r="F1951" s="16"/>
    </row>
    <row r="1952" spans="3:6" ht="12.75">
      <c r="C1952" s="16"/>
      <c r="D1952" s="16"/>
      <c r="E1952" s="16"/>
      <c r="F1952" s="16"/>
    </row>
    <row r="1953" spans="3:6" ht="12.75">
      <c r="C1953" s="16"/>
      <c r="D1953" s="16"/>
      <c r="E1953" s="16"/>
      <c r="F1953" s="16"/>
    </row>
    <row r="1954" spans="3:6" ht="12.75">
      <c r="C1954" s="16"/>
      <c r="D1954" s="16"/>
      <c r="E1954" s="16"/>
      <c r="F1954" s="16"/>
    </row>
    <row r="1955" spans="3:6" ht="12.75">
      <c r="C1955" s="16"/>
      <c r="D1955" s="16"/>
      <c r="E1955" s="16"/>
      <c r="F1955" s="16"/>
    </row>
    <row r="1956" spans="3:6" ht="12.75">
      <c r="C1956" s="16"/>
      <c r="D1956" s="16"/>
      <c r="E1956" s="16"/>
      <c r="F1956" s="16"/>
    </row>
    <row r="1957" spans="3:6" ht="12.75">
      <c r="C1957" s="16"/>
      <c r="D1957" s="16"/>
      <c r="E1957" s="16"/>
      <c r="F1957" s="16"/>
    </row>
    <row r="1958" spans="3:6" ht="12.75">
      <c r="C1958" s="16"/>
      <c r="D1958" s="16"/>
      <c r="E1958" s="16"/>
      <c r="F1958" s="16"/>
    </row>
    <row r="1959" spans="3:6" ht="12.75">
      <c r="C1959" s="16"/>
      <c r="D1959" s="16"/>
      <c r="E1959" s="16"/>
      <c r="F1959" s="16"/>
    </row>
    <row r="1960" spans="3:6" ht="12.75">
      <c r="C1960" s="16"/>
      <c r="D1960" s="16"/>
      <c r="E1960" s="16"/>
      <c r="F1960" s="16"/>
    </row>
    <row r="1961" spans="3:6" ht="12.75">
      <c r="C1961" s="16"/>
      <c r="D1961" s="16"/>
      <c r="E1961" s="16"/>
      <c r="F1961" s="16"/>
    </row>
    <row r="1962" spans="3:6" ht="12.75">
      <c r="C1962" s="16"/>
      <c r="D1962" s="16"/>
      <c r="E1962" s="16"/>
      <c r="F1962" s="16"/>
    </row>
    <row r="1963" spans="3:6" ht="12.75">
      <c r="C1963" s="16"/>
      <c r="D1963" s="16"/>
      <c r="E1963" s="16"/>
      <c r="F1963" s="16"/>
    </row>
    <row r="1964" spans="3:6" ht="12.75">
      <c r="C1964" s="16"/>
      <c r="D1964" s="16"/>
      <c r="E1964" s="16"/>
      <c r="F1964" s="16"/>
    </row>
    <row r="1965" spans="3:6" ht="12.75">
      <c r="C1965" s="16"/>
      <c r="D1965" s="16"/>
      <c r="E1965" s="16"/>
      <c r="F1965" s="16"/>
    </row>
    <row r="1966" spans="3:6" ht="12.75">
      <c r="C1966" s="16"/>
      <c r="D1966" s="16"/>
      <c r="E1966" s="16"/>
      <c r="F1966" s="16"/>
    </row>
    <row r="1967" spans="3:6" ht="12.75">
      <c r="C1967" s="16"/>
      <c r="D1967" s="16"/>
      <c r="E1967" s="16"/>
      <c r="F1967" s="16"/>
    </row>
    <row r="1968" spans="3:6" ht="12.75">
      <c r="C1968" s="16"/>
      <c r="D1968" s="16"/>
      <c r="E1968" s="16"/>
      <c r="F1968" s="16"/>
    </row>
    <row r="1969" spans="3:6" ht="12.75">
      <c r="C1969" s="16"/>
      <c r="D1969" s="16"/>
      <c r="E1969" s="16"/>
      <c r="F1969" s="16"/>
    </row>
    <row r="1970" spans="3:6" ht="12.75">
      <c r="C1970" s="16"/>
      <c r="D1970" s="16"/>
      <c r="E1970" s="16"/>
      <c r="F1970" s="16"/>
    </row>
    <row r="1971" spans="3:6" ht="12.75">
      <c r="C1971" s="16"/>
      <c r="D1971" s="16"/>
      <c r="E1971" s="16"/>
      <c r="F1971" s="16"/>
    </row>
    <row r="1972" spans="3:6" ht="12.75">
      <c r="C1972" s="16"/>
      <c r="D1972" s="16"/>
      <c r="E1972" s="16"/>
      <c r="F1972" s="16"/>
    </row>
    <row r="1973" spans="3:6" ht="12.75">
      <c r="C1973" s="16"/>
      <c r="D1973" s="16"/>
      <c r="E1973" s="16"/>
      <c r="F1973" s="16"/>
    </row>
    <row r="1974" spans="3:6" ht="12.75">
      <c r="C1974" s="16"/>
      <c r="D1974" s="16"/>
      <c r="E1974" s="16"/>
      <c r="F1974" s="16"/>
    </row>
    <row r="1975" spans="3:6" ht="12.75">
      <c r="C1975" s="16"/>
      <c r="D1975" s="16"/>
      <c r="E1975" s="16"/>
      <c r="F1975" s="16"/>
    </row>
    <row r="1976" spans="3:6" ht="12.75">
      <c r="C1976" s="16"/>
      <c r="D1976" s="16"/>
      <c r="E1976" s="16"/>
      <c r="F1976" s="16"/>
    </row>
    <row r="1977" spans="3:6" ht="12.75">
      <c r="C1977" s="16"/>
      <c r="D1977" s="16"/>
      <c r="E1977" s="16"/>
      <c r="F1977" s="16"/>
    </row>
    <row r="1978" spans="3:6" ht="12.75">
      <c r="C1978" s="16"/>
      <c r="D1978" s="16"/>
      <c r="E1978" s="16"/>
      <c r="F1978" s="16"/>
    </row>
    <row r="1979" spans="3:6" ht="12.75">
      <c r="C1979" s="16"/>
      <c r="D1979" s="16"/>
      <c r="E1979" s="16"/>
      <c r="F1979" s="16"/>
    </row>
    <row r="1980" spans="3:6" ht="12.75">
      <c r="C1980" s="16"/>
      <c r="D1980" s="16"/>
      <c r="E1980" s="16"/>
      <c r="F1980" s="16"/>
    </row>
    <row r="1981" spans="3:6" ht="12.75">
      <c r="C1981" s="16"/>
      <c r="D1981" s="16"/>
      <c r="E1981" s="16"/>
      <c r="F1981" s="16"/>
    </row>
    <row r="1982" spans="3:6" ht="12.75">
      <c r="C1982" s="16"/>
      <c r="D1982" s="16"/>
      <c r="E1982" s="16"/>
      <c r="F1982" s="16"/>
    </row>
    <row r="1983" spans="3:6" ht="12.75">
      <c r="C1983" s="16"/>
      <c r="D1983" s="16"/>
      <c r="E1983" s="16"/>
      <c r="F1983" s="16"/>
    </row>
    <row r="1984" spans="3:6" ht="12.75">
      <c r="C1984" s="16"/>
      <c r="D1984" s="16"/>
      <c r="E1984" s="16"/>
      <c r="F1984" s="16"/>
    </row>
    <row r="1985" spans="3:6" ht="12.75">
      <c r="C1985" s="16"/>
      <c r="D1985" s="16"/>
      <c r="E1985" s="16"/>
      <c r="F1985" s="16"/>
    </row>
    <row r="1986" spans="3:6" ht="12.75">
      <c r="C1986" s="16"/>
      <c r="D1986" s="16"/>
      <c r="E1986" s="16"/>
      <c r="F1986" s="16"/>
    </row>
    <row r="1987" spans="3:6" ht="12.75">
      <c r="C1987" s="16"/>
      <c r="D1987" s="16"/>
      <c r="E1987" s="16"/>
      <c r="F1987" s="16"/>
    </row>
    <row r="1988" spans="3:6" ht="12.75">
      <c r="C1988" s="16"/>
      <c r="D1988" s="16"/>
      <c r="E1988" s="16"/>
      <c r="F1988" s="16"/>
    </row>
    <row r="1989" spans="3:6" ht="12.75">
      <c r="C1989" s="16"/>
      <c r="D1989" s="16"/>
      <c r="E1989" s="16"/>
      <c r="F1989" s="16"/>
    </row>
    <row r="1990" spans="3:6" ht="12.75">
      <c r="C1990" s="16"/>
      <c r="D1990" s="16"/>
      <c r="E1990" s="16"/>
      <c r="F1990" s="16"/>
    </row>
    <row r="1991" spans="3:6" ht="12.75">
      <c r="C1991" s="16"/>
      <c r="D1991" s="16"/>
      <c r="E1991" s="16"/>
      <c r="F1991" s="16"/>
    </row>
    <row r="1992" spans="3:6" ht="12.75">
      <c r="C1992" s="16"/>
      <c r="D1992" s="16"/>
      <c r="E1992" s="16"/>
      <c r="F1992" s="16"/>
    </row>
    <row r="1993" spans="3:6" ht="12.75">
      <c r="C1993" s="16"/>
      <c r="D1993" s="16"/>
      <c r="E1993" s="16"/>
      <c r="F1993" s="16"/>
    </row>
    <row r="1994" spans="3:6" ht="12.75">
      <c r="C1994" s="16"/>
      <c r="D1994" s="16"/>
      <c r="E1994" s="16"/>
      <c r="F1994" s="16"/>
    </row>
    <row r="1995" spans="3:6" ht="12.75">
      <c r="C1995" s="16"/>
      <c r="D1995" s="16"/>
      <c r="E1995" s="16"/>
      <c r="F1995" s="16"/>
    </row>
    <row r="1996" spans="3:6" ht="12.75">
      <c r="C1996" s="16"/>
      <c r="D1996" s="16"/>
      <c r="E1996" s="16"/>
      <c r="F1996" s="16"/>
    </row>
    <row r="1997" spans="3:6" ht="12.75">
      <c r="C1997" s="16"/>
      <c r="D1997" s="16"/>
      <c r="E1997" s="16"/>
      <c r="F1997" s="16"/>
    </row>
    <row r="1998" spans="3:6" ht="12.75">
      <c r="C1998" s="16"/>
      <c r="D1998" s="16"/>
      <c r="E1998" s="16"/>
      <c r="F1998" s="16"/>
    </row>
    <row r="1999" spans="3:6" ht="12.75">
      <c r="C1999" s="16"/>
      <c r="D1999" s="16"/>
      <c r="E1999" s="16"/>
      <c r="F1999" s="16"/>
    </row>
    <row r="2000" spans="3:6" ht="12.75">
      <c r="C2000" s="16"/>
      <c r="D2000" s="16"/>
      <c r="E2000" s="16"/>
      <c r="F2000" s="16"/>
    </row>
    <row r="2001" spans="3:6" ht="12.75">
      <c r="C2001" s="16"/>
      <c r="D2001" s="16"/>
      <c r="E2001" s="16"/>
      <c r="F2001" s="16"/>
    </row>
    <row r="2002" spans="3:6" ht="12.75">
      <c r="C2002" s="16"/>
      <c r="D2002" s="16"/>
      <c r="E2002" s="16"/>
      <c r="F2002" s="16"/>
    </row>
    <row r="2003" spans="3:6" ht="12.75">
      <c r="C2003" s="16"/>
      <c r="D2003" s="16"/>
      <c r="E2003" s="16"/>
      <c r="F2003" s="16"/>
    </row>
    <row r="2004" spans="3:6" ht="12.75">
      <c r="C2004" s="16"/>
      <c r="D2004" s="16"/>
      <c r="E2004" s="16"/>
      <c r="F2004" s="16"/>
    </row>
    <row r="2005" spans="3:6" ht="12.75">
      <c r="C2005" s="16"/>
      <c r="D2005" s="16"/>
      <c r="E2005" s="16"/>
      <c r="F2005" s="16"/>
    </row>
    <row r="2006" spans="3:6" ht="12.75">
      <c r="C2006" s="16"/>
      <c r="D2006" s="16"/>
      <c r="E2006" s="16"/>
      <c r="F2006" s="16"/>
    </row>
    <row r="2007" spans="3:6" ht="12.75">
      <c r="C2007" s="16"/>
      <c r="D2007" s="16"/>
      <c r="E2007" s="16"/>
      <c r="F2007" s="16"/>
    </row>
    <row r="2008" spans="3:6" ht="12.75">
      <c r="C2008" s="16"/>
      <c r="D2008" s="16"/>
      <c r="E2008" s="16"/>
      <c r="F2008" s="16"/>
    </row>
    <row r="2009" spans="3:6" ht="12.75">
      <c r="C2009" s="16"/>
      <c r="D2009" s="16"/>
      <c r="E2009" s="16"/>
      <c r="F2009" s="16"/>
    </row>
    <row r="2010" spans="3:6" ht="12.75">
      <c r="C2010" s="16"/>
      <c r="D2010" s="16"/>
      <c r="E2010" s="16"/>
      <c r="F2010" s="16"/>
    </row>
    <row r="2011" spans="3:6" ht="12.75">
      <c r="C2011" s="16"/>
      <c r="D2011" s="16"/>
      <c r="E2011" s="16"/>
      <c r="F2011" s="16"/>
    </row>
    <row r="2012" spans="3:6" ht="12.75">
      <c r="C2012" s="16"/>
      <c r="D2012" s="16"/>
      <c r="E2012" s="16"/>
      <c r="F2012" s="16"/>
    </row>
    <row r="2013" spans="3:6" ht="12.75">
      <c r="C2013" s="16"/>
      <c r="D2013" s="16"/>
      <c r="E2013" s="16"/>
      <c r="F2013" s="16"/>
    </row>
    <row r="2014" spans="3:6" ht="12.75">
      <c r="C2014" s="16"/>
      <c r="D2014" s="16"/>
      <c r="E2014" s="16"/>
      <c r="F2014" s="16"/>
    </row>
    <row r="2015" spans="3:6" ht="12.75">
      <c r="C2015" s="16"/>
      <c r="D2015" s="16"/>
      <c r="E2015" s="16"/>
      <c r="F2015" s="16"/>
    </row>
    <row r="2016" spans="3:6" ht="12.75">
      <c r="C2016" s="16"/>
      <c r="D2016" s="16"/>
      <c r="E2016" s="16"/>
      <c r="F2016" s="16"/>
    </row>
    <row r="2017" spans="3:6" ht="12.75">
      <c r="C2017" s="16"/>
      <c r="D2017" s="16"/>
      <c r="E2017" s="16"/>
      <c r="F2017" s="16"/>
    </row>
    <row r="2018" spans="3:6" ht="12.75">
      <c r="C2018" s="16"/>
      <c r="D2018" s="16"/>
      <c r="E2018" s="16"/>
      <c r="F2018" s="16"/>
    </row>
    <row r="2019" spans="3:6" ht="12.75">
      <c r="C2019" s="16"/>
      <c r="D2019" s="16"/>
      <c r="E2019" s="16"/>
      <c r="F2019" s="16"/>
    </row>
    <row r="2020" spans="3:6" ht="12.75">
      <c r="C2020" s="16"/>
      <c r="D2020" s="16"/>
      <c r="E2020" s="16"/>
      <c r="F2020" s="16"/>
    </row>
    <row r="2021" spans="3:6" ht="12.75">
      <c r="C2021" s="16"/>
      <c r="D2021" s="16"/>
      <c r="E2021" s="16"/>
      <c r="F2021" s="16"/>
    </row>
    <row r="2022" spans="3:6" ht="12.75">
      <c r="C2022" s="16"/>
      <c r="D2022" s="16"/>
      <c r="E2022" s="16"/>
      <c r="F2022" s="16"/>
    </row>
    <row r="2023" spans="3:6" ht="12.75">
      <c r="C2023" s="16"/>
      <c r="D2023" s="16"/>
      <c r="E2023" s="16"/>
      <c r="F2023" s="16"/>
    </row>
    <row r="2024" spans="3:6" ht="12.75">
      <c r="C2024" s="16"/>
      <c r="D2024" s="16"/>
      <c r="E2024" s="16"/>
      <c r="F2024" s="16"/>
    </row>
    <row r="2025" spans="3:6" ht="12.75">
      <c r="C2025" s="16"/>
      <c r="D2025" s="16"/>
      <c r="E2025" s="16"/>
      <c r="F2025" s="16"/>
    </row>
    <row r="2026" spans="3:6" ht="12.75">
      <c r="C2026" s="16"/>
      <c r="D2026" s="16"/>
      <c r="E2026" s="16"/>
      <c r="F2026" s="16"/>
    </row>
    <row r="2027" spans="3:6" ht="12.75">
      <c r="C2027" s="16"/>
      <c r="D2027" s="16"/>
      <c r="E2027" s="16"/>
      <c r="F2027" s="16"/>
    </row>
    <row r="2028" spans="3:6" ht="12.75">
      <c r="C2028" s="16"/>
      <c r="D2028" s="16"/>
      <c r="E2028" s="16"/>
      <c r="F2028" s="16"/>
    </row>
    <row r="2029" spans="3:6" ht="12.75">
      <c r="C2029" s="16"/>
      <c r="D2029" s="16"/>
      <c r="E2029" s="16"/>
      <c r="F2029" s="16"/>
    </row>
    <row r="2030" spans="3:6" ht="12.75">
      <c r="C2030" s="16"/>
      <c r="D2030" s="16"/>
      <c r="E2030" s="16"/>
      <c r="F2030" s="16"/>
    </row>
    <row r="2031" spans="3:6" ht="12.75">
      <c r="C2031" s="16"/>
      <c r="D2031" s="16"/>
      <c r="E2031" s="16"/>
      <c r="F2031" s="16"/>
    </row>
    <row r="2032" spans="3:6" ht="12.75">
      <c r="C2032" s="16"/>
      <c r="D2032" s="16"/>
      <c r="E2032" s="16"/>
      <c r="F2032" s="16"/>
    </row>
    <row r="2033" spans="3:6" ht="12.75">
      <c r="C2033" s="16"/>
      <c r="D2033" s="16"/>
      <c r="E2033" s="16"/>
      <c r="F2033" s="16"/>
    </row>
    <row r="2034" spans="3:6" ht="12.75">
      <c r="C2034" s="16"/>
      <c r="D2034" s="16"/>
      <c r="E2034" s="16"/>
      <c r="F2034" s="16"/>
    </row>
    <row r="2035" spans="3:6" ht="12.75">
      <c r="C2035" s="16"/>
      <c r="D2035" s="16"/>
      <c r="E2035" s="16"/>
      <c r="F2035" s="16"/>
    </row>
    <row r="2036" spans="3:6" ht="12.75">
      <c r="C2036" s="16"/>
      <c r="D2036" s="16"/>
      <c r="E2036" s="16"/>
      <c r="F2036" s="16"/>
    </row>
    <row r="2037" spans="3:6" ht="12.75">
      <c r="C2037" s="16"/>
      <c r="D2037" s="16"/>
      <c r="E2037" s="16"/>
      <c r="F2037" s="16"/>
    </row>
    <row r="2038" spans="3:6" ht="12.75">
      <c r="C2038" s="16"/>
      <c r="D2038" s="16"/>
      <c r="E2038" s="16"/>
      <c r="F2038" s="16"/>
    </row>
    <row r="2039" spans="3:6" ht="12.75">
      <c r="C2039" s="16"/>
      <c r="D2039" s="16"/>
      <c r="E2039" s="16"/>
      <c r="F2039" s="16"/>
    </row>
    <row r="2040" spans="3:6" ht="12.75">
      <c r="C2040" s="16"/>
      <c r="D2040" s="16"/>
      <c r="E2040" s="16"/>
      <c r="F2040" s="16"/>
    </row>
    <row r="2041" spans="3:6" ht="12.75">
      <c r="C2041" s="16"/>
      <c r="D2041" s="16"/>
      <c r="E2041" s="16"/>
      <c r="F2041" s="16"/>
    </row>
    <row r="2042" spans="3:6" ht="12.75">
      <c r="C2042" s="16"/>
      <c r="D2042" s="16"/>
      <c r="E2042" s="16"/>
      <c r="F2042" s="16"/>
    </row>
    <row r="2043" spans="3:6" ht="12.75">
      <c r="C2043" s="16"/>
      <c r="D2043" s="16"/>
      <c r="E2043" s="16"/>
      <c r="F2043" s="16"/>
    </row>
    <row r="2044" spans="3:6" ht="12.75">
      <c r="C2044" s="16"/>
      <c r="D2044" s="16"/>
      <c r="E2044" s="16"/>
      <c r="F2044" s="16"/>
    </row>
    <row r="2045" spans="3:6" ht="12.75">
      <c r="C2045" s="16"/>
      <c r="D2045" s="16"/>
      <c r="E2045" s="16"/>
      <c r="F2045" s="16"/>
    </row>
    <row r="2046" spans="3:6" ht="12.75">
      <c r="C2046" s="16"/>
      <c r="D2046" s="16"/>
      <c r="E2046" s="16"/>
      <c r="F2046" s="16"/>
    </row>
    <row r="2047" spans="3:6" ht="12.75">
      <c r="C2047" s="16"/>
      <c r="D2047" s="16"/>
      <c r="E2047" s="16"/>
      <c r="F2047" s="16"/>
    </row>
    <row r="2048" spans="3:6" ht="12.75">
      <c r="C2048" s="16"/>
      <c r="D2048" s="16"/>
      <c r="E2048" s="16"/>
      <c r="F2048" s="16"/>
    </row>
    <row r="2049" spans="3:6" ht="12.75">
      <c r="C2049" s="16"/>
      <c r="D2049" s="16"/>
      <c r="E2049" s="16"/>
      <c r="F2049" s="16"/>
    </row>
    <row r="2050" spans="3:6" ht="12.75">
      <c r="C2050" s="16"/>
      <c r="D2050" s="16"/>
      <c r="E2050" s="16"/>
      <c r="F2050" s="16"/>
    </row>
    <row r="2051" spans="3:6" ht="12.75">
      <c r="C2051" s="16"/>
      <c r="D2051" s="16"/>
      <c r="E2051" s="16"/>
      <c r="F2051" s="16"/>
    </row>
    <row r="2052" spans="3:6" ht="12.75">
      <c r="C2052" s="16"/>
      <c r="D2052" s="16"/>
      <c r="E2052" s="16"/>
      <c r="F2052" s="16"/>
    </row>
    <row r="2053" spans="3:6" ht="12.75">
      <c r="C2053" s="16"/>
      <c r="D2053" s="16"/>
      <c r="E2053" s="16"/>
      <c r="F2053" s="16"/>
    </row>
    <row r="2054" spans="3:6" ht="12.75">
      <c r="C2054" s="16"/>
      <c r="D2054" s="16"/>
      <c r="E2054" s="16"/>
      <c r="F2054" s="16"/>
    </row>
    <row r="2055" spans="3:6" ht="12.75">
      <c r="C2055" s="16"/>
      <c r="D2055" s="16"/>
      <c r="E2055" s="16"/>
      <c r="F2055" s="16"/>
    </row>
    <row r="2056" spans="3:6" ht="12.75">
      <c r="C2056" s="16"/>
      <c r="D2056" s="16"/>
      <c r="E2056" s="16"/>
      <c r="F2056" s="16"/>
    </row>
    <row r="2057" spans="3:6" ht="12.75">
      <c r="C2057" s="16"/>
      <c r="D2057" s="16"/>
      <c r="E2057" s="16"/>
      <c r="F2057" s="16"/>
    </row>
    <row r="2058" spans="3:6" ht="12.75">
      <c r="C2058" s="16"/>
      <c r="D2058" s="16"/>
      <c r="E2058" s="16"/>
      <c r="F2058" s="16"/>
    </row>
    <row r="2059" spans="3:6" ht="12.75">
      <c r="C2059" s="16"/>
      <c r="D2059" s="16"/>
      <c r="E2059" s="16"/>
      <c r="F2059" s="16"/>
    </row>
    <row r="2060" spans="3:6" ht="12.75">
      <c r="C2060" s="16"/>
      <c r="D2060" s="16"/>
      <c r="E2060" s="16"/>
      <c r="F2060" s="16"/>
    </row>
    <row r="2061" spans="3:6" ht="12.75">
      <c r="C2061" s="16"/>
      <c r="D2061" s="16"/>
      <c r="E2061" s="16"/>
      <c r="F2061" s="16"/>
    </row>
    <row r="2062" spans="3:6" ht="12.75">
      <c r="C2062" s="16"/>
      <c r="D2062" s="16"/>
      <c r="E2062" s="16"/>
      <c r="F2062" s="16"/>
    </row>
    <row r="2063" spans="3:6" ht="12.75">
      <c r="C2063" s="16"/>
      <c r="D2063" s="16"/>
      <c r="E2063" s="16"/>
      <c r="F2063" s="16"/>
    </row>
    <row r="2064" spans="3:6" ht="12.75">
      <c r="C2064" s="16"/>
      <c r="D2064" s="16"/>
      <c r="E2064" s="16"/>
      <c r="F2064" s="16"/>
    </row>
    <row r="2065" spans="3:6" ht="12.75">
      <c r="C2065" s="16"/>
      <c r="D2065" s="16"/>
      <c r="E2065" s="16"/>
      <c r="F2065" s="16"/>
    </row>
    <row r="2066" spans="3:6" ht="12.75">
      <c r="C2066" s="16"/>
      <c r="D2066" s="16"/>
      <c r="E2066" s="16"/>
      <c r="F2066" s="16"/>
    </row>
    <row r="2067" spans="3:6" ht="12.75">
      <c r="C2067" s="16"/>
      <c r="D2067" s="16"/>
      <c r="E2067" s="16"/>
      <c r="F2067" s="16"/>
    </row>
    <row r="2068" spans="3:6" ht="12.75">
      <c r="C2068" s="16"/>
      <c r="D2068" s="16"/>
      <c r="E2068" s="16"/>
      <c r="F2068" s="16"/>
    </row>
    <row r="2069" spans="3:6" ht="12.75">
      <c r="C2069" s="16"/>
      <c r="D2069" s="16"/>
      <c r="E2069" s="16"/>
      <c r="F2069" s="16"/>
    </row>
    <row r="2070" spans="3:6" ht="12.75">
      <c r="C2070" s="16"/>
      <c r="D2070" s="16"/>
      <c r="E2070" s="16"/>
      <c r="F2070" s="16"/>
    </row>
    <row r="2071" spans="3:6" ht="12.75">
      <c r="C2071" s="16"/>
      <c r="D2071" s="16"/>
      <c r="E2071" s="16"/>
      <c r="F2071" s="16"/>
    </row>
    <row r="2072" spans="3:6" ht="12.75">
      <c r="C2072" s="16"/>
      <c r="D2072" s="16"/>
      <c r="E2072" s="16"/>
      <c r="F2072" s="16"/>
    </row>
    <row r="2073" spans="3:6" ht="12.75">
      <c r="C2073" s="16"/>
      <c r="D2073" s="16"/>
      <c r="E2073" s="16"/>
      <c r="F2073" s="16"/>
    </row>
    <row r="2074" spans="3:6" ht="12.75">
      <c r="C2074" s="16"/>
      <c r="D2074" s="16"/>
      <c r="E2074" s="16"/>
      <c r="F2074" s="16"/>
    </row>
    <row r="2075" spans="3:6" ht="12.75">
      <c r="C2075" s="16"/>
      <c r="D2075" s="16"/>
      <c r="E2075" s="16"/>
      <c r="F2075" s="16"/>
    </row>
    <row r="2076" spans="3:6" ht="12.75">
      <c r="C2076" s="16"/>
      <c r="D2076" s="16"/>
      <c r="E2076" s="16"/>
      <c r="F2076" s="16"/>
    </row>
    <row r="2077" spans="3:6" ht="12.75">
      <c r="C2077" s="16"/>
      <c r="D2077" s="16"/>
      <c r="E2077" s="16"/>
      <c r="F2077" s="16"/>
    </row>
    <row r="2078" spans="3:6" ht="12.75">
      <c r="C2078" s="16"/>
      <c r="D2078" s="16"/>
      <c r="E2078" s="16"/>
      <c r="F2078" s="16"/>
    </row>
    <row r="2079" spans="3:6" ht="12.75">
      <c r="C2079" s="16"/>
      <c r="D2079" s="16"/>
      <c r="E2079" s="16"/>
      <c r="F2079" s="16"/>
    </row>
    <row r="2080" spans="3:6" ht="12.75">
      <c r="C2080" s="16"/>
      <c r="D2080" s="16"/>
      <c r="E2080" s="16"/>
      <c r="F2080" s="16"/>
    </row>
    <row r="2081" spans="3:6" ht="12.75">
      <c r="C2081" s="16"/>
      <c r="D2081" s="16"/>
      <c r="E2081" s="16"/>
      <c r="F2081" s="16"/>
    </row>
    <row r="2082" spans="3:6" ht="12.75">
      <c r="C2082" s="16"/>
      <c r="D2082" s="16"/>
      <c r="E2082" s="16"/>
      <c r="F2082" s="16"/>
    </row>
    <row r="2083" spans="3:6" ht="12.75">
      <c r="C2083" s="16"/>
      <c r="D2083" s="16"/>
      <c r="E2083" s="16"/>
      <c r="F2083" s="16"/>
    </row>
    <row r="2084" spans="3:6" ht="12.75">
      <c r="C2084" s="16"/>
      <c r="D2084" s="16"/>
      <c r="E2084" s="16"/>
      <c r="F2084" s="16"/>
    </row>
    <row r="2085" spans="3:6" ht="12.75">
      <c r="C2085" s="16"/>
      <c r="D2085" s="16"/>
      <c r="E2085" s="16"/>
      <c r="F2085" s="16"/>
    </row>
    <row r="2086" spans="3:6" ht="12.75">
      <c r="C2086" s="16"/>
      <c r="D2086" s="16"/>
      <c r="E2086" s="16"/>
      <c r="F2086" s="16"/>
    </row>
    <row r="2087" spans="3:6" ht="12.75">
      <c r="C2087" s="16"/>
      <c r="D2087" s="16"/>
      <c r="E2087" s="16"/>
      <c r="F2087" s="16"/>
    </row>
    <row r="2088" spans="3:6" ht="12.75">
      <c r="C2088" s="16"/>
      <c r="D2088" s="16"/>
      <c r="E2088" s="16"/>
      <c r="F2088" s="16"/>
    </row>
    <row r="2089" spans="3:6" ht="12.75">
      <c r="C2089" s="16"/>
      <c r="D2089" s="16"/>
      <c r="E2089" s="16"/>
      <c r="F2089" s="16"/>
    </row>
    <row r="2090" spans="3:6" ht="12.75">
      <c r="C2090" s="16"/>
      <c r="D2090" s="16"/>
      <c r="E2090" s="16"/>
      <c r="F2090" s="16"/>
    </row>
    <row r="2091" spans="3:6" ht="12.75">
      <c r="C2091" s="16"/>
      <c r="D2091" s="16"/>
      <c r="E2091" s="16"/>
      <c r="F2091" s="16"/>
    </row>
    <row r="2092" spans="3:6" ht="12.75">
      <c r="C2092" s="16"/>
      <c r="D2092" s="16"/>
      <c r="E2092" s="16"/>
      <c r="F2092" s="16"/>
    </row>
    <row r="2093" spans="3:6" ht="12.75">
      <c r="C2093" s="16"/>
      <c r="D2093" s="16"/>
      <c r="E2093" s="16"/>
      <c r="F2093" s="16"/>
    </row>
    <row r="2094" spans="3:6" ht="12.75">
      <c r="C2094" s="16"/>
      <c r="D2094" s="16"/>
      <c r="E2094" s="16"/>
      <c r="F2094" s="16"/>
    </row>
    <row r="2095" spans="3:6" ht="12.75">
      <c r="C2095" s="16"/>
      <c r="D2095" s="16"/>
      <c r="E2095" s="16"/>
      <c r="F2095" s="16"/>
    </row>
    <row r="2096" spans="3:6" ht="12.75">
      <c r="C2096" s="16"/>
      <c r="D2096" s="16"/>
      <c r="E2096" s="16"/>
      <c r="F2096" s="16"/>
    </row>
    <row r="2097" spans="3:6" ht="12.75">
      <c r="C2097" s="16"/>
      <c r="D2097" s="16"/>
      <c r="E2097" s="16"/>
      <c r="F2097" s="16"/>
    </row>
    <row r="2098" spans="3:6" ht="12.75">
      <c r="C2098" s="16"/>
      <c r="D2098" s="16"/>
      <c r="E2098" s="16"/>
      <c r="F2098" s="16"/>
    </row>
    <row r="2099" spans="3:6" ht="12.75">
      <c r="C2099" s="16"/>
      <c r="D2099" s="16"/>
      <c r="E2099" s="16"/>
      <c r="F2099" s="16"/>
    </row>
    <row r="2100" spans="3:6" ht="12.75">
      <c r="C2100" s="16"/>
      <c r="D2100" s="16"/>
      <c r="E2100" s="16"/>
      <c r="F2100" s="16"/>
    </row>
    <row r="2101" spans="3:6" ht="12.75">
      <c r="C2101" s="16"/>
      <c r="D2101" s="16"/>
      <c r="E2101" s="16"/>
      <c r="F2101" s="16"/>
    </row>
    <row r="2102" spans="3:6" ht="12.75">
      <c r="C2102" s="16"/>
      <c r="D2102" s="16"/>
      <c r="E2102" s="16"/>
      <c r="F2102" s="16"/>
    </row>
    <row r="2103" spans="3:6" ht="12.75">
      <c r="C2103" s="16"/>
      <c r="D2103" s="16"/>
      <c r="E2103" s="16"/>
      <c r="F2103" s="16"/>
    </row>
    <row r="2104" spans="3:6" ht="12.75">
      <c r="C2104" s="16"/>
      <c r="D2104" s="16"/>
      <c r="E2104" s="16"/>
      <c r="F2104" s="16"/>
    </row>
    <row r="2105" spans="3:6" ht="12.75">
      <c r="C2105" s="16"/>
      <c r="D2105" s="16"/>
      <c r="E2105" s="16"/>
      <c r="F2105" s="16"/>
    </row>
    <row r="2106" spans="3:6" ht="12.75">
      <c r="C2106" s="16"/>
      <c r="D2106" s="16"/>
      <c r="E2106" s="16"/>
      <c r="F2106" s="16"/>
    </row>
    <row r="2107" spans="3:6" ht="12.75">
      <c r="C2107" s="16"/>
      <c r="D2107" s="16"/>
      <c r="E2107" s="16"/>
      <c r="F2107" s="16"/>
    </row>
    <row r="2108" spans="3:6" ht="12.75">
      <c r="C2108" s="16"/>
      <c r="D2108" s="16"/>
      <c r="E2108" s="16"/>
      <c r="F2108" s="16"/>
    </row>
    <row r="2109" spans="3:6" ht="12.75">
      <c r="C2109" s="16"/>
      <c r="D2109" s="16"/>
      <c r="E2109" s="16"/>
      <c r="F2109" s="16"/>
    </row>
    <row r="2110" spans="3:6" ht="12.75">
      <c r="C2110" s="16"/>
      <c r="D2110" s="16"/>
      <c r="E2110" s="16"/>
      <c r="F2110" s="16"/>
    </row>
    <row r="2111" spans="3:6" ht="12.75">
      <c r="C2111" s="16"/>
      <c r="D2111" s="16"/>
      <c r="E2111" s="16"/>
      <c r="F2111" s="16"/>
    </row>
    <row r="2112" spans="3:6" ht="12.75">
      <c r="C2112" s="16"/>
      <c r="D2112" s="16"/>
      <c r="E2112" s="16"/>
      <c r="F2112" s="16"/>
    </row>
    <row r="2113" spans="3:6" ht="12.75">
      <c r="C2113" s="16"/>
      <c r="D2113" s="16"/>
      <c r="E2113" s="16"/>
      <c r="F2113" s="16"/>
    </row>
    <row r="2114" spans="3:6" ht="12.75">
      <c r="C2114" s="16"/>
      <c r="D2114" s="16"/>
      <c r="E2114" s="16"/>
      <c r="F2114" s="16"/>
    </row>
    <row r="2115" spans="3:6" ht="12.75">
      <c r="C2115" s="16"/>
      <c r="D2115" s="16"/>
      <c r="E2115" s="16"/>
      <c r="F2115" s="16"/>
    </row>
    <row r="2116" spans="3:6" ht="12.75">
      <c r="C2116" s="16"/>
      <c r="D2116" s="16"/>
      <c r="E2116" s="16"/>
      <c r="F2116" s="16"/>
    </row>
    <row r="2117" spans="3:6" ht="12.75">
      <c r="C2117" s="16"/>
      <c r="D2117" s="16"/>
      <c r="E2117" s="16"/>
      <c r="F2117" s="16"/>
    </row>
    <row r="2118" spans="3:6" ht="12.75">
      <c r="C2118" s="16"/>
      <c r="D2118" s="16"/>
      <c r="E2118" s="16"/>
      <c r="F2118" s="16"/>
    </row>
    <row r="2119" spans="3:6" ht="12.75">
      <c r="C2119" s="16"/>
      <c r="D2119" s="16"/>
      <c r="E2119" s="16"/>
      <c r="F2119" s="16"/>
    </row>
    <row r="2120" spans="3:6" ht="12.75">
      <c r="C2120" s="16"/>
      <c r="D2120" s="16"/>
      <c r="E2120" s="16"/>
      <c r="F2120" s="16"/>
    </row>
    <row r="2121" spans="3:6" ht="12.75">
      <c r="C2121" s="16"/>
      <c r="D2121" s="16"/>
      <c r="E2121" s="16"/>
      <c r="F2121" s="16"/>
    </row>
    <row r="2122" spans="3:6" ht="12.75">
      <c r="C2122" s="16"/>
      <c r="D2122" s="16"/>
      <c r="E2122" s="16"/>
      <c r="F2122" s="16"/>
    </row>
    <row r="2123" spans="3:6" ht="12.75">
      <c r="C2123" s="16"/>
      <c r="D2123" s="16"/>
      <c r="E2123" s="16"/>
      <c r="F2123" s="16"/>
    </row>
    <row r="2124" spans="3:6" ht="12.75">
      <c r="C2124" s="16"/>
      <c r="D2124" s="16"/>
      <c r="E2124" s="16"/>
      <c r="F2124" s="16"/>
    </row>
    <row r="2125" spans="3:6" ht="12.75">
      <c r="C2125" s="16"/>
      <c r="D2125" s="16"/>
      <c r="E2125" s="16"/>
      <c r="F2125" s="16"/>
    </row>
    <row r="2126" spans="3:6" ht="12.75">
      <c r="C2126" s="16"/>
      <c r="D2126" s="16"/>
      <c r="E2126" s="16"/>
      <c r="F2126" s="16"/>
    </row>
    <row r="2127" spans="3:6" ht="12.75">
      <c r="C2127" s="16"/>
      <c r="D2127" s="16"/>
      <c r="E2127" s="16"/>
      <c r="F2127" s="16"/>
    </row>
    <row r="2128" spans="3:6" ht="12.75">
      <c r="C2128" s="16"/>
      <c r="D2128" s="16"/>
      <c r="E2128" s="16"/>
      <c r="F2128" s="16"/>
    </row>
    <row r="2129" spans="3:6" ht="12.75">
      <c r="C2129" s="16"/>
      <c r="D2129" s="16"/>
      <c r="E2129" s="16"/>
      <c r="F2129" s="16"/>
    </row>
    <row r="2130" spans="3:6" ht="12.75">
      <c r="C2130" s="16"/>
      <c r="D2130" s="16"/>
      <c r="E2130" s="16"/>
      <c r="F2130" s="16"/>
    </row>
    <row r="2131" spans="3:6" ht="12.75">
      <c r="C2131" s="16"/>
      <c r="D2131" s="16"/>
      <c r="E2131" s="16"/>
      <c r="F2131" s="16"/>
    </row>
    <row r="2132" spans="3:6" ht="12.75">
      <c r="C2132" s="16"/>
      <c r="D2132" s="16"/>
      <c r="E2132" s="16"/>
      <c r="F2132" s="16"/>
    </row>
    <row r="2133" spans="3:6" ht="12.75">
      <c r="C2133" s="16"/>
      <c r="D2133" s="16"/>
      <c r="E2133" s="16"/>
      <c r="F2133" s="16"/>
    </row>
    <row r="2134" spans="3:6" ht="12.75">
      <c r="C2134" s="16"/>
      <c r="D2134" s="16"/>
      <c r="E2134" s="16"/>
      <c r="F2134" s="16"/>
    </row>
    <row r="2135" spans="3:6" ht="12.75">
      <c r="C2135" s="16"/>
      <c r="D2135" s="16"/>
      <c r="E2135" s="16"/>
      <c r="F2135" s="16"/>
    </row>
    <row r="2136" spans="3:6" ht="12.75">
      <c r="C2136" s="16"/>
      <c r="D2136" s="16"/>
      <c r="E2136" s="16"/>
      <c r="F2136" s="16"/>
    </row>
    <row r="2137" spans="3:6" ht="12.75">
      <c r="C2137" s="16"/>
      <c r="D2137" s="16"/>
      <c r="E2137" s="16"/>
      <c r="F2137" s="16"/>
    </row>
    <row r="2138" spans="3:6" ht="12.75">
      <c r="C2138" s="16"/>
      <c r="D2138" s="16"/>
      <c r="E2138" s="16"/>
      <c r="F2138" s="16"/>
    </row>
    <row r="2139" spans="3:6" ht="12.75">
      <c r="C2139" s="16"/>
      <c r="D2139" s="16"/>
      <c r="E2139" s="16"/>
      <c r="F2139" s="16"/>
    </row>
    <row r="2140" spans="3:6" ht="12.75">
      <c r="C2140" s="16"/>
      <c r="D2140" s="16"/>
      <c r="E2140" s="16"/>
      <c r="F2140" s="16"/>
    </row>
    <row r="2141" spans="3:6" ht="12.75">
      <c r="C2141" s="16"/>
      <c r="D2141" s="16"/>
      <c r="E2141" s="16"/>
      <c r="F2141" s="16"/>
    </row>
    <row r="2142" spans="3:6" ht="12.75">
      <c r="C2142" s="16"/>
      <c r="D2142" s="16"/>
      <c r="E2142" s="16"/>
      <c r="F2142" s="16"/>
    </row>
    <row r="2143" spans="3:6" ht="12.75">
      <c r="C2143" s="16"/>
      <c r="D2143" s="16"/>
      <c r="E2143" s="16"/>
      <c r="F2143" s="16"/>
    </row>
    <row r="2144" spans="3:6" ht="12.75">
      <c r="C2144" s="16"/>
      <c r="D2144" s="16"/>
      <c r="E2144" s="16"/>
      <c r="F2144" s="16"/>
    </row>
    <row r="2145" spans="3:6" ht="12.75">
      <c r="C2145" s="16"/>
      <c r="D2145" s="16"/>
      <c r="E2145" s="16"/>
      <c r="F2145" s="16"/>
    </row>
    <row r="2146" spans="3:6" ht="12.75">
      <c r="C2146" s="16"/>
      <c r="D2146" s="16"/>
      <c r="E2146" s="16"/>
      <c r="F2146" s="16"/>
    </row>
    <row r="2147" spans="3:6" ht="12.75">
      <c r="C2147" s="16"/>
      <c r="D2147" s="16"/>
      <c r="E2147" s="16"/>
      <c r="F2147" s="16"/>
    </row>
    <row r="2148" spans="3:6" ht="12.75">
      <c r="C2148" s="16"/>
      <c r="D2148" s="16"/>
      <c r="E2148" s="16"/>
      <c r="F2148" s="16"/>
    </row>
    <row r="2149" spans="3:6" ht="12.75">
      <c r="C2149" s="16"/>
      <c r="D2149" s="16"/>
      <c r="E2149" s="16"/>
      <c r="F2149" s="16"/>
    </row>
    <row r="2150" spans="3:6" ht="12.75">
      <c r="C2150" s="16"/>
      <c r="D2150" s="16"/>
      <c r="E2150" s="16"/>
      <c r="F2150" s="16"/>
    </row>
    <row r="2151" spans="3:6" ht="12.75">
      <c r="C2151" s="16"/>
      <c r="D2151" s="16"/>
      <c r="E2151" s="16"/>
      <c r="F2151" s="16"/>
    </row>
    <row r="2152" spans="3:6" ht="12.75">
      <c r="C2152" s="16"/>
      <c r="D2152" s="16"/>
      <c r="E2152" s="16"/>
      <c r="F2152" s="16"/>
    </row>
    <row r="2153" spans="3:6" ht="12.75">
      <c r="C2153" s="16"/>
      <c r="D2153" s="16"/>
      <c r="E2153" s="16"/>
      <c r="F2153" s="16"/>
    </row>
    <row r="2154" spans="3:6" ht="12.75">
      <c r="C2154" s="16"/>
      <c r="D2154" s="16"/>
      <c r="E2154" s="16"/>
      <c r="F2154" s="16"/>
    </row>
    <row r="2155" spans="3:6" ht="12.75">
      <c r="C2155" s="16"/>
      <c r="D2155" s="16"/>
      <c r="E2155" s="16"/>
      <c r="F2155" s="16"/>
    </row>
    <row r="2156" spans="3:6" ht="12.75">
      <c r="C2156" s="16"/>
      <c r="D2156" s="16"/>
      <c r="E2156" s="16"/>
      <c r="F2156" s="16"/>
    </row>
    <row r="2157" spans="3:6" ht="12.75">
      <c r="C2157" s="16"/>
      <c r="D2157" s="16"/>
      <c r="E2157" s="16"/>
      <c r="F2157" s="16"/>
    </row>
    <row r="2158" spans="3:6" ht="12.75">
      <c r="C2158" s="16"/>
      <c r="D2158" s="16"/>
      <c r="E2158" s="16"/>
      <c r="F2158" s="16"/>
    </row>
    <row r="2159" spans="3:6" ht="12.75">
      <c r="C2159" s="16"/>
      <c r="D2159" s="16"/>
      <c r="E2159" s="16"/>
      <c r="F2159" s="16"/>
    </row>
    <row r="2160" spans="3:6" ht="12.75">
      <c r="C2160" s="16"/>
      <c r="D2160" s="16"/>
      <c r="E2160" s="16"/>
      <c r="F2160" s="16"/>
    </row>
    <row r="2161" spans="3:6" ht="12.75">
      <c r="C2161" s="16"/>
      <c r="D2161" s="16"/>
      <c r="E2161" s="16"/>
      <c r="F2161" s="16"/>
    </row>
    <row r="2162" spans="3:6" ht="12.75">
      <c r="C2162" s="16"/>
      <c r="D2162" s="16"/>
      <c r="E2162" s="16"/>
      <c r="F2162" s="16"/>
    </row>
    <row r="2163" spans="3:6" ht="12.75">
      <c r="C2163" s="16"/>
      <c r="D2163" s="16"/>
      <c r="E2163" s="16"/>
      <c r="F2163" s="16"/>
    </row>
    <row r="2164" spans="3:6" ht="12.75">
      <c r="C2164" s="16"/>
      <c r="D2164" s="16"/>
      <c r="E2164" s="16"/>
      <c r="F2164" s="16"/>
    </row>
    <row r="2165" spans="3:6" ht="12.75">
      <c r="C2165" s="16"/>
      <c r="D2165" s="16"/>
      <c r="E2165" s="16"/>
      <c r="F2165" s="16"/>
    </row>
    <row r="2166" spans="3:6" ht="12.75">
      <c r="C2166" s="16"/>
      <c r="D2166" s="16"/>
      <c r="E2166" s="16"/>
      <c r="F2166" s="16"/>
    </row>
    <row r="2167" spans="3:6" ht="12.75">
      <c r="C2167" s="16"/>
      <c r="D2167" s="16"/>
      <c r="E2167" s="16"/>
      <c r="F2167" s="16"/>
    </row>
    <row r="2168" spans="3:6" ht="12.75">
      <c r="C2168" s="16"/>
      <c r="D2168" s="16"/>
      <c r="E2168" s="16"/>
      <c r="F2168" s="16"/>
    </row>
    <row r="2169" spans="3:6" ht="12.75">
      <c r="C2169" s="16"/>
      <c r="D2169" s="16"/>
      <c r="E2169" s="16"/>
      <c r="F2169" s="16"/>
    </row>
    <row r="2170" spans="3:6" ht="12.75">
      <c r="C2170" s="16"/>
      <c r="D2170" s="16"/>
      <c r="E2170" s="16"/>
      <c r="F2170" s="16"/>
    </row>
    <row r="2171" spans="3:6" ht="12.75">
      <c r="C2171" s="16"/>
      <c r="D2171" s="16"/>
      <c r="E2171" s="16"/>
      <c r="F2171" s="16"/>
    </row>
    <row r="2172" spans="3:6" ht="12.75">
      <c r="C2172" s="16"/>
      <c r="D2172" s="16"/>
      <c r="E2172" s="16"/>
      <c r="F2172" s="16"/>
    </row>
    <row r="2173" spans="3:6" ht="12.75">
      <c r="C2173" s="16"/>
      <c r="D2173" s="16"/>
      <c r="E2173" s="16"/>
      <c r="F2173" s="16"/>
    </row>
    <row r="2174" spans="3:6" ht="12.75">
      <c r="C2174" s="16"/>
      <c r="D2174" s="16"/>
      <c r="E2174" s="16"/>
      <c r="F2174" s="16"/>
    </row>
    <row r="2175" spans="3:6" ht="12.75">
      <c r="C2175" s="16"/>
      <c r="D2175" s="16"/>
      <c r="E2175" s="16"/>
      <c r="F2175" s="16"/>
    </row>
    <row r="2176" spans="3:6" ht="12.75">
      <c r="C2176" s="16"/>
      <c r="D2176" s="16"/>
      <c r="E2176" s="16"/>
      <c r="F2176" s="16"/>
    </row>
    <row r="2177" spans="3:6" ht="12.75">
      <c r="C2177" s="16"/>
      <c r="D2177" s="16"/>
      <c r="E2177" s="16"/>
      <c r="F2177" s="16"/>
    </row>
    <row r="2178" spans="3:6" ht="12.75">
      <c r="C2178" s="16"/>
      <c r="D2178" s="16"/>
      <c r="E2178" s="16"/>
      <c r="F2178" s="16"/>
    </row>
    <row r="2179" spans="3:6" ht="12.75">
      <c r="C2179" s="16"/>
      <c r="D2179" s="16"/>
      <c r="E2179" s="16"/>
      <c r="F2179" s="16"/>
    </row>
    <row r="2180" spans="3:6" ht="12.75">
      <c r="C2180" s="16"/>
      <c r="D2180" s="16"/>
      <c r="E2180" s="16"/>
      <c r="F2180" s="16"/>
    </row>
    <row r="2181" spans="3:6" ht="12.75">
      <c r="C2181" s="16"/>
      <c r="D2181" s="16"/>
      <c r="E2181" s="16"/>
      <c r="F2181" s="16"/>
    </row>
    <row r="2182" spans="3:6" ht="12.75">
      <c r="C2182" s="16"/>
      <c r="D2182" s="16"/>
      <c r="E2182" s="16"/>
      <c r="F2182" s="16"/>
    </row>
    <row r="2183" spans="3:6" ht="12.75">
      <c r="C2183" s="16"/>
      <c r="D2183" s="16"/>
      <c r="E2183" s="16"/>
      <c r="F2183" s="16"/>
    </row>
    <row r="2184" spans="3:6" ht="12.75">
      <c r="C2184" s="16"/>
      <c r="D2184" s="16"/>
      <c r="E2184" s="16"/>
      <c r="F2184" s="16"/>
    </row>
    <row r="2185" spans="3:6" ht="12.75">
      <c r="C2185" s="16"/>
      <c r="D2185" s="16"/>
      <c r="E2185" s="16"/>
      <c r="F2185" s="16"/>
    </row>
    <row r="2186" spans="3:6" ht="12.75">
      <c r="C2186" s="16"/>
      <c r="D2186" s="16"/>
      <c r="E2186" s="16"/>
      <c r="F2186" s="16"/>
    </row>
    <row r="2187" spans="3:6" ht="12.75">
      <c r="C2187" s="16"/>
      <c r="D2187" s="16"/>
      <c r="E2187" s="16"/>
      <c r="F2187" s="16"/>
    </row>
    <row r="2188" spans="3:6" ht="12.75">
      <c r="C2188" s="16"/>
      <c r="D2188" s="16"/>
      <c r="E2188" s="16"/>
      <c r="F2188" s="16"/>
    </row>
    <row r="2189" spans="3:6" ht="12.75">
      <c r="C2189" s="16"/>
      <c r="D2189" s="16"/>
      <c r="E2189" s="16"/>
      <c r="F2189" s="16"/>
    </row>
    <row r="2190" spans="3:6" ht="12.75">
      <c r="C2190" s="16"/>
      <c r="D2190" s="16"/>
      <c r="E2190" s="16"/>
      <c r="F2190" s="16"/>
    </row>
    <row r="2191" spans="3:6" ht="12.75">
      <c r="C2191" s="16"/>
      <c r="D2191" s="16"/>
      <c r="E2191" s="16"/>
      <c r="F2191" s="16"/>
    </row>
    <row r="2192" spans="3:6" ht="12.75">
      <c r="C2192" s="16"/>
      <c r="D2192" s="16"/>
      <c r="E2192" s="16"/>
      <c r="F2192" s="16"/>
    </row>
    <row r="2193" spans="3:6" ht="12.75">
      <c r="C2193" s="16"/>
      <c r="D2193" s="16"/>
      <c r="E2193" s="16"/>
      <c r="F2193" s="16"/>
    </row>
    <row r="2194" spans="3:6" ht="12.75">
      <c r="C2194" s="16"/>
      <c r="D2194" s="16"/>
      <c r="E2194" s="16"/>
      <c r="F2194" s="16"/>
    </row>
    <row r="2195" spans="3:6" ht="12.75">
      <c r="C2195" s="16"/>
      <c r="D2195" s="16"/>
      <c r="E2195" s="16"/>
      <c r="F2195" s="16"/>
    </row>
    <row r="2196" spans="3:6" ht="12.75">
      <c r="C2196" s="16"/>
      <c r="D2196" s="16"/>
      <c r="E2196" s="16"/>
      <c r="F2196" s="16"/>
    </row>
    <row r="2197" spans="3:6" ht="12.75">
      <c r="C2197" s="16"/>
      <c r="D2197" s="16"/>
      <c r="E2197" s="16"/>
      <c r="F2197" s="16"/>
    </row>
    <row r="2198" spans="3:6" ht="12.75">
      <c r="C2198" s="16"/>
      <c r="D2198" s="16"/>
      <c r="E2198" s="16"/>
      <c r="F2198" s="16"/>
    </row>
    <row r="2199" spans="3:6" ht="12.75">
      <c r="C2199" s="16"/>
      <c r="D2199" s="16"/>
      <c r="E2199" s="16"/>
      <c r="F2199" s="16"/>
    </row>
    <row r="2200" spans="3:6" ht="12.75">
      <c r="C2200" s="16"/>
      <c r="D2200" s="16"/>
      <c r="E2200" s="16"/>
      <c r="F2200" s="16"/>
    </row>
    <row r="2201" spans="3:6" ht="12.75">
      <c r="C2201" s="16"/>
      <c r="D2201" s="16"/>
      <c r="E2201" s="16"/>
      <c r="F2201" s="16"/>
    </row>
    <row r="2202" spans="3:6" ht="12.75">
      <c r="C2202" s="16"/>
      <c r="D2202" s="16"/>
      <c r="E2202" s="16"/>
      <c r="F2202" s="16"/>
    </row>
    <row r="2203" spans="3:6" ht="12.75">
      <c r="C2203" s="16"/>
      <c r="D2203" s="16"/>
      <c r="E2203" s="16"/>
      <c r="F2203" s="16"/>
    </row>
    <row r="2204" spans="3:6" ht="12.75">
      <c r="C2204" s="16"/>
      <c r="D2204" s="16"/>
      <c r="E2204" s="16"/>
      <c r="F2204" s="16"/>
    </row>
    <row r="2205" spans="3:6" ht="12.75">
      <c r="C2205" s="16"/>
      <c r="D2205" s="16"/>
      <c r="E2205" s="16"/>
      <c r="F2205" s="16"/>
    </row>
    <row r="2206" spans="3:6" ht="12.75">
      <c r="C2206" s="16"/>
      <c r="D2206" s="16"/>
      <c r="E2206" s="16"/>
      <c r="F2206" s="16"/>
    </row>
    <row r="2207" spans="3:6" ht="12.75">
      <c r="C2207" s="16"/>
      <c r="D2207" s="16"/>
      <c r="E2207" s="16"/>
      <c r="F2207" s="16"/>
    </row>
    <row r="2208" spans="3:6" ht="12.75">
      <c r="C2208" s="16"/>
      <c r="D2208" s="16"/>
      <c r="E2208" s="16"/>
      <c r="F2208" s="16"/>
    </row>
    <row r="2209" spans="3:6" ht="12.75">
      <c r="C2209" s="16"/>
      <c r="D2209" s="16"/>
      <c r="E2209" s="16"/>
      <c r="F2209" s="16"/>
    </row>
    <row r="2210" spans="3:6" ht="12.75">
      <c r="C2210" s="16"/>
      <c r="D2210" s="16"/>
      <c r="E2210" s="16"/>
      <c r="F2210" s="16"/>
    </row>
    <row r="2211" spans="3:6" ht="12.75">
      <c r="C2211" s="16"/>
      <c r="D2211" s="16"/>
      <c r="E2211" s="16"/>
      <c r="F2211" s="16"/>
    </row>
    <row r="2212" spans="3:6" ht="12.75">
      <c r="C2212" s="16"/>
      <c r="D2212" s="16"/>
      <c r="E2212" s="16"/>
      <c r="F2212" s="16"/>
    </row>
    <row r="2213" spans="3:6" ht="12.75">
      <c r="C2213" s="16"/>
      <c r="D2213" s="16"/>
      <c r="E2213" s="16"/>
      <c r="F2213" s="16"/>
    </row>
    <row r="2214" spans="3:6" ht="12.75">
      <c r="C2214" s="16"/>
      <c r="D2214" s="16"/>
      <c r="E2214" s="16"/>
      <c r="F2214" s="16"/>
    </row>
    <row r="2215" spans="3:6" ht="12.75">
      <c r="C2215" s="16"/>
      <c r="D2215" s="16"/>
      <c r="E2215" s="16"/>
      <c r="F2215" s="16"/>
    </row>
    <row r="2216" spans="3:6" ht="12.75">
      <c r="C2216" s="16"/>
      <c r="D2216" s="16"/>
      <c r="E2216" s="16"/>
      <c r="F2216" s="16"/>
    </row>
    <row r="2217" spans="3:6" ht="12.75">
      <c r="C2217" s="16"/>
      <c r="D2217" s="16"/>
      <c r="E2217" s="16"/>
      <c r="F2217" s="16"/>
    </row>
    <row r="2218" spans="3:6" ht="12.75">
      <c r="C2218" s="16"/>
      <c r="D2218" s="16"/>
      <c r="E2218" s="16"/>
      <c r="F2218" s="16"/>
    </row>
    <row r="2219" spans="3:6" ht="12.75">
      <c r="C2219" s="16"/>
      <c r="D2219" s="16"/>
      <c r="E2219" s="16"/>
      <c r="F2219" s="16"/>
    </row>
    <row r="2220" spans="3:6" ht="12.75">
      <c r="C2220" s="16"/>
      <c r="D2220" s="16"/>
      <c r="E2220" s="16"/>
      <c r="F2220" s="16"/>
    </row>
    <row r="2221" spans="3:6" ht="12.75">
      <c r="C2221" s="16"/>
      <c r="D2221" s="16"/>
      <c r="E2221" s="16"/>
      <c r="F2221" s="16"/>
    </row>
    <row r="2222" spans="3:6" ht="12.75">
      <c r="C2222" s="16"/>
      <c r="D2222" s="16"/>
      <c r="E2222" s="16"/>
      <c r="F2222" s="16"/>
    </row>
    <row r="2223" spans="3:6" ht="12.75">
      <c r="C2223" s="16"/>
      <c r="D2223" s="16"/>
      <c r="E2223" s="16"/>
      <c r="F2223" s="16"/>
    </row>
    <row r="2224" spans="3:6" ht="12.75">
      <c r="C2224" s="16"/>
      <c r="D2224" s="16"/>
      <c r="E2224" s="16"/>
      <c r="F2224" s="16"/>
    </row>
    <row r="2225" spans="3:6" ht="12.75">
      <c r="C2225" s="16"/>
      <c r="D2225" s="16"/>
      <c r="E2225" s="16"/>
      <c r="F2225" s="16"/>
    </row>
    <row r="2226" spans="3:6" ht="12.75">
      <c r="C2226" s="16"/>
      <c r="D2226" s="16"/>
      <c r="E2226" s="16"/>
      <c r="F2226" s="16"/>
    </row>
    <row r="2227" spans="3:6" ht="12.75">
      <c r="C2227" s="16"/>
      <c r="D2227" s="16"/>
      <c r="E2227" s="16"/>
      <c r="F2227" s="16"/>
    </row>
    <row r="2228" spans="3:6" ht="12.75">
      <c r="C2228" s="16"/>
      <c r="D2228" s="16"/>
      <c r="E2228" s="16"/>
      <c r="F2228" s="16"/>
    </row>
    <row r="2229" spans="3:6" ht="12.75">
      <c r="C2229" s="16"/>
      <c r="D2229" s="16"/>
      <c r="E2229" s="16"/>
      <c r="F2229" s="16"/>
    </row>
    <row r="2230" spans="3:6" ht="12.75">
      <c r="C2230" s="16"/>
      <c r="D2230" s="16"/>
      <c r="E2230" s="16"/>
      <c r="F2230" s="16"/>
    </row>
    <row r="2231" spans="3:6" ht="12.75">
      <c r="C2231" s="16"/>
      <c r="D2231" s="16"/>
      <c r="E2231" s="16"/>
      <c r="F2231" s="16"/>
    </row>
    <row r="2232" spans="3:6" ht="12.75">
      <c r="C2232" s="16"/>
      <c r="D2232" s="16"/>
      <c r="E2232" s="16"/>
      <c r="F2232" s="16"/>
    </row>
    <row r="2233" spans="3:6" ht="12.75">
      <c r="C2233" s="16"/>
      <c r="D2233" s="16"/>
      <c r="E2233" s="16"/>
      <c r="F2233" s="16"/>
    </row>
    <row r="2234" spans="3:6" ht="12.75">
      <c r="C2234" s="16"/>
      <c r="D2234" s="16"/>
      <c r="E2234" s="16"/>
      <c r="F2234" s="16"/>
    </row>
    <row r="2235" spans="3:6" ht="12.75">
      <c r="C2235" s="16"/>
      <c r="D2235" s="16"/>
      <c r="E2235" s="16"/>
      <c r="F2235" s="16"/>
    </row>
    <row r="2236" spans="3:6" ht="12.75">
      <c r="C2236" s="16"/>
      <c r="D2236" s="16"/>
      <c r="E2236" s="16"/>
      <c r="F2236" s="16"/>
    </row>
    <row r="2237" spans="3:6" ht="12.75">
      <c r="C2237" s="16"/>
      <c r="D2237" s="16"/>
      <c r="E2237" s="16"/>
      <c r="F2237" s="16"/>
    </row>
    <row r="2238" spans="3:6" ht="12.75">
      <c r="C2238" s="16"/>
      <c r="D2238" s="16"/>
      <c r="E2238" s="16"/>
      <c r="F2238" s="16"/>
    </row>
    <row r="2239" spans="3:6" ht="12.75">
      <c r="C2239" s="16"/>
      <c r="D2239" s="16"/>
      <c r="E2239" s="16"/>
      <c r="F2239" s="16"/>
    </row>
    <row r="2240" spans="3:6" ht="12.75">
      <c r="C2240" s="16"/>
      <c r="D2240" s="16"/>
      <c r="E2240" s="16"/>
      <c r="F2240" s="16"/>
    </row>
    <row r="2241" spans="3:6" ht="12.75">
      <c r="C2241" s="16"/>
      <c r="D2241" s="16"/>
      <c r="E2241" s="16"/>
      <c r="F2241" s="16"/>
    </row>
    <row r="2242" spans="3:6" ht="12.75">
      <c r="C2242" s="16"/>
      <c r="D2242" s="16"/>
      <c r="E2242" s="16"/>
      <c r="F2242" s="16"/>
    </row>
    <row r="2243" spans="3:6" ht="12.75">
      <c r="C2243" s="16"/>
      <c r="D2243" s="16"/>
      <c r="E2243" s="16"/>
      <c r="F2243" s="16"/>
    </row>
    <row r="2244" spans="3:6" ht="12.75">
      <c r="C2244" s="16"/>
      <c r="D2244" s="16"/>
      <c r="E2244" s="16"/>
      <c r="F2244" s="16"/>
    </row>
    <row r="2245" spans="3:6" ht="12.75">
      <c r="C2245" s="16"/>
      <c r="D2245" s="16"/>
      <c r="E2245" s="16"/>
      <c r="F2245" s="16"/>
    </row>
    <row r="2246" spans="3:6" ht="12.75">
      <c r="C2246" s="16"/>
      <c r="D2246" s="16"/>
      <c r="E2246" s="16"/>
      <c r="F2246" s="16"/>
    </row>
    <row r="2247" spans="3:6" ht="12.75">
      <c r="C2247" s="16"/>
      <c r="D2247" s="16"/>
      <c r="E2247" s="16"/>
      <c r="F2247" s="16"/>
    </row>
    <row r="2248" spans="3:6" ht="12.75">
      <c r="C2248" s="16"/>
      <c r="D2248" s="16"/>
      <c r="E2248" s="16"/>
      <c r="F2248" s="16"/>
    </row>
    <row r="2249" spans="3:6" ht="12.75">
      <c r="C2249" s="16"/>
      <c r="D2249" s="16"/>
      <c r="E2249" s="16"/>
      <c r="F2249" s="16"/>
    </row>
    <row r="2250" spans="3:6" ht="12.75">
      <c r="C2250" s="16"/>
      <c r="D2250" s="16"/>
      <c r="E2250" s="16"/>
      <c r="F2250" s="16"/>
    </row>
    <row r="2251" spans="3:6" ht="12.75">
      <c r="C2251" s="16"/>
      <c r="D2251" s="16"/>
      <c r="E2251" s="16"/>
      <c r="F2251" s="16"/>
    </row>
    <row r="2252" spans="3:6" ht="12.75">
      <c r="C2252" s="16"/>
      <c r="D2252" s="16"/>
      <c r="E2252" s="16"/>
      <c r="F2252" s="16"/>
    </row>
    <row r="2253" spans="3:6" ht="12.75">
      <c r="C2253" s="16"/>
      <c r="D2253" s="16"/>
      <c r="E2253" s="16"/>
      <c r="F2253" s="16"/>
    </row>
    <row r="2254" spans="3:6" ht="12.75">
      <c r="C2254" s="16"/>
      <c r="D2254" s="16"/>
      <c r="E2254" s="16"/>
      <c r="F2254" s="16"/>
    </row>
    <row r="2255" spans="3:6" ht="12.75">
      <c r="C2255" s="16"/>
      <c r="D2255" s="16"/>
      <c r="E2255" s="16"/>
      <c r="F2255" s="16"/>
    </row>
    <row r="2256" spans="3:6" ht="12.75">
      <c r="C2256" s="16"/>
      <c r="D2256" s="16"/>
      <c r="E2256" s="16"/>
      <c r="F2256" s="16"/>
    </row>
    <row r="2257" spans="3:6" ht="12.75">
      <c r="C2257" s="16"/>
      <c r="D2257" s="16"/>
      <c r="E2257" s="16"/>
      <c r="F2257" s="16"/>
    </row>
    <row r="2258" spans="3:6" ht="12.75">
      <c r="C2258" s="16"/>
      <c r="D2258" s="16"/>
      <c r="E2258" s="16"/>
      <c r="F2258" s="16"/>
    </row>
    <row r="2259" spans="3:6" ht="12.75">
      <c r="C2259" s="16"/>
      <c r="D2259" s="16"/>
      <c r="E2259" s="16"/>
      <c r="F2259" s="16"/>
    </row>
    <row r="2260" spans="3:6" ht="12.75">
      <c r="C2260" s="16"/>
      <c r="D2260" s="16"/>
      <c r="E2260" s="16"/>
      <c r="F2260" s="16"/>
    </row>
    <row r="2261" spans="3:6" ht="12.75">
      <c r="C2261" s="16"/>
      <c r="D2261" s="16"/>
      <c r="E2261" s="16"/>
      <c r="F2261" s="16"/>
    </row>
    <row r="2262" spans="3:6" ht="12.75">
      <c r="C2262" s="16"/>
      <c r="D2262" s="16"/>
      <c r="E2262" s="16"/>
      <c r="F2262" s="16"/>
    </row>
    <row r="2263" spans="3:6" ht="12.75">
      <c r="C2263" s="16"/>
      <c r="D2263" s="16"/>
      <c r="E2263" s="16"/>
      <c r="F2263" s="16"/>
    </row>
    <row r="2264" spans="3:6" ht="12.75">
      <c r="C2264" s="16"/>
      <c r="D2264" s="16"/>
      <c r="E2264" s="16"/>
      <c r="F2264" s="16"/>
    </row>
    <row r="2265" spans="3:6" ht="12.75">
      <c r="C2265" s="16"/>
      <c r="D2265" s="16"/>
      <c r="E2265" s="16"/>
      <c r="F2265" s="16"/>
    </row>
    <row r="2266" spans="3:6" ht="12.75">
      <c r="C2266" s="16"/>
      <c r="D2266" s="16"/>
      <c r="E2266" s="16"/>
      <c r="F2266" s="16"/>
    </row>
    <row r="2267" spans="3:6" ht="12.75">
      <c r="C2267" s="16"/>
      <c r="D2267" s="16"/>
      <c r="E2267" s="16"/>
      <c r="F2267" s="16"/>
    </row>
    <row r="2268" spans="3:6" ht="12.75">
      <c r="C2268" s="16"/>
      <c r="D2268" s="16"/>
      <c r="E2268" s="16"/>
      <c r="F2268" s="16"/>
    </row>
    <row r="2269" spans="3:6" ht="12.75">
      <c r="C2269" s="16"/>
      <c r="D2269" s="16"/>
      <c r="E2269" s="16"/>
      <c r="F2269" s="16"/>
    </row>
    <row r="2270" spans="3:6" ht="12.75">
      <c r="C2270" s="16"/>
      <c r="D2270" s="16"/>
      <c r="E2270" s="16"/>
      <c r="F2270" s="16"/>
    </row>
    <row r="2271" spans="3:6" ht="12.75">
      <c r="C2271" s="16"/>
      <c r="D2271" s="16"/>
      <c r="E2271" s="16"/>
      <c r="F2271" s="16"/>
    </row>
    <row r="2272" spans="3:6" ht="12.75">
      <c r="C2272" s="16"/>
      <c r="D2272" s="16"/>
      <c r="E2272" s="16"/>
      <c r="F2272" s="16"/>
    </row>
    <row r="2273" spans="3:6" ht="12.75">
      <c r="C2273" s="16"/>
      <c r="D2273" s="16"/>
      <c r="E2273" s="16"/>
      <c r="F2273" s="16"/>
    </row>
    <row r="2274" spans="3:6" ht="12.75">
      <c r="C2274" s="16"/>
      <c r="D2274" s="16"/>
      <c r="E2274" s="16"/>
      <c r="F2274" s="16"/>
    </row>
    <row r="2275" spans="3:6" ht="12.75">
      <c r="C2275" s="16"/>
      <c r="D2275" s="16"/>
      <c r="E2275" s="16"/>
      <c r="F2275" s="16"/>
    </row>
    <row r="2276" spans="3:6" ht="12.75">
      <c r="C2276" s="16"/>
      <c r="D2276" s="16"/>
      <c r="E2276" s="16"/>
      <c r="F2276" s="16"/>
    </row>
    <row r="2277" spans="3:6" ht="12.75">
      <c r="C2277" s="16"/>
      <c r="D2277" s="16"/>
      <c r="E2277" s="16"/>
      <c r="F2277" s="16"/>
    </row>
    <row r="2278" spans="3:6" ht="12.75">
      <c r="C2278" s="16"/>
      <c r="D2278" s="16"/>
      <c r="E2278" s="16"/>
      <c r="F2278" s="16"/>
    </row>
    <row r="2279" spans="3:6" ht="12.75">
      <c r="C2279" s="16"/>
      <c r="D2279" s="16"/>
      <c r="E2279" s="16"/>
      <c r="F2279" s="16"/>
    </row>
    <row r="2280" spans="3:6" ht="12.75">
      <c r="C2280" s="16"/>
      <c r="D2280" s="16"/>
      <c r="E2280" s="16"/>
      <c r="F2280" s="16"/>
    </row>
    <row r="2281" spans="3:6" ht="12.75">
      <c r="C2281" s="16"/>
      <c r="D2281" s="16"/>
      <c r="E2281" s="16"/>
      <c r="F2281" s="16"/>
    </row>
    <row r="2282" spans="3:6" ht="12.75">
      <c r="C2282" s="16"/>
      <c r="D2282" s="16"/>
      <c r="E2282" s="16"/>
      <c r="F2282" s="16"/>
    </row>
    <row r="2283" spans="3:6" ht="12.75">
      <c r="C2283" s="16"/>
      <c r="D2283" s="16"/>
      <c r="E2283" s="16"/>
      <c r="F2283" s="16"/>
    </row>
    <row r="2284" spans="3:6" ht="12.75">
      <c r="C2284" s="16"/>
      <c r="D2284" s="16"/>
      <c r="E2284" s="16"/>
      <c r="F2284" s="16"/>
    </row>
    <row r="2285" spans="3:6" ht="12.75">
      <c r="C2285" s="16"/>
      <c r="D2285" s="16"/>
      <c r="E2285" s="16"/>
      <c r="F2285" s="16"/>
    </row>
    <row r="2286" spans="3:6" ht="12.75">
      <c r="C2286" s="16"/>
      <c r="D2286" s="16"/>
      <c r="E2286" s="16"/>
      <c r="F2286" s="16"/>
    </row>
    <row r="2287" spans="3:6" ht="12.75">
      <c r="C2287" s="16"/>
      <c r="D2287" s="16"/>
      <c r="E2287" s="16"/>
      <c r="F2287" s="16"/>
    </row>
    <row r="2288" spans="3:6" ht="12.75">
      <c r="C2288" s="16"/>
      <c r="D2288" s="16"/>
      <c r="E2288" s="16"/>
      <c r="F2288" s="16"/>
    </row>
    <row r="2289" spans="3:6" ht="12.75">
      <c r="C2289" s="16"/>
      <c r="D2289" s="16"/>
      <c r="E2289" s="16"/>
      <c r="F2289" s="16"/>
    </row>
    <row r="2290" spans="3:6" ht="12.75">
      <c r="C2290" s="16"/>
      <c r="D2290" s="16"/>
      <c r="E2290" s="16"/>
      <c r="F2290" s="16"/>
    </row>
    <row r="2291" spans="3:6" ht="12.75">
      <c r="C2291" s="16"/>
      <c r="D2291" s="16"/>
      <c r="E2291" s="16"/>
      <c r="F2291" s="16"/>
    </row>
    <row r="2292" spans="3:6" ht="12.75">
      <c r="C2292" s="16"/>
      <c r="D2292" s="16"/>
      <c r="E2292" s="16"/>
      <c r="F2292" s="16"/>
    </row>
    <row r="2293" spans="3:6" ht="12.75">
      <c r="C2293" s="16"/>
      <c r="D2293" s="16"/>
      <c r="E2293" s="16"/>
      <c r="F2293" s="16"/>
    </row>
    <row r="2294" spans="3:6" ht="12.75">
      <c r="C2294" s="16"/>
      <c r="D2294" s="16"/>
      <c r="E2294" s="16"/>
      <c r="F2294" s="16"/>
    </row>
    <row r="2295" spans="3:6" ht="12.75">
      <c r="C2295" s="16"/>
      <c r="D2295" s="16"/>
      <c r="E2295" s="16"/>
      <c r="F2295" s="16"/>
    </row>
    <row r="2296" spans="3:6" ht="12.75">
      <c r="C2296" s="16"/>
      <c r="D2296" s="16"/>
      <c r="E2296" s="16"/>
      <c r="F2296" s="16"/>
    </row>
    <row r="2297" spans="3:6" ht="12.75">
      <c r="C2297" s="16"/>
      <c r="D2297" s="16"/>
      <c r="E2297" s="16"/>
      <c r="F2297" s="16"/>
    </row>
    <row r="2298" spans="3:6" ht="12.75">
      <c r="C2298" s="16"/>
      <c r="D2298" s="16"/>
      <c r="E2298" s="16"/>
      <c r="F2298" s="16"/>
    </row>
    <row r="2299" spans="3:6" ht="12.75">
      <c r="C2299" s="16"/>
      <c r="D2299" s="16"/>
      <c r="E2299" s="16"/>
      <c r="F2299" s="16"/>
    </row>
    <row r="2300" spans="3:6" ht="12.75">
      <c r="C2300" s="16"/>
      <c r="D2300" s="16"/>
      <c r="E2300" s="16"/>
      <c r="F2300" s="16"/>
    </row>
    <row r="2301" spans="3:6" ht="12.75">
      <c r="C2301" s="16"/>
      <c r="D2301" s="16"/>
      <c r="E2301" s="16"/>
      <c r="F2301" s="16"/>
    </row>
    <row r="2302" spans="3:6" ht="12.75">
      <c r="C2302" s="16"/>
      <c r="D2302" s="16"/>
      <c r="E2302" s="16"/>
      <c r="F2302" s="16"/>
    </row>
    <row r="2303" spans="3:6" ht="12.75">
      <c r="C2303" s="16"/>
      <c r="D2303" s="16"/>
      <c r="E2303" s="16"/>
      <c r="F2303" s="16"/>
    </row>
    <row r="2304" spans="3:6" ht="12.75">
      <c r="C2304" s="16"/>
      <c r="D2304" s="16"/>
      <c r="E2304" s="16"/>
      <c r="F2304" s="16"/>
    </row>
    <row r="2305" spans="3:6" ht="12.75">
      <c r="C2305" s="16"/>
      <c r="D2305" s="16"/>
      <c r="E2305" s="16"/>
      <c r="F2305" s="16"/>
    </row>
    <row r="2306" spans="3:6" ht="12.75">
      <c r="C2306" s="16"/>
      <c r="D2306" s="16"/>
      <c r="E2306" s="16"/>
      <c r="F2306" s="16"/>
    </row>
    <row r="2307" spans="3:6" ht="12.75">
      <c r="C2307" s="16"/>
      <c r="D2307" s="16"/>
      <c r="E2307" s="16"/>
      <c r="F2307" s="16"/>
    </row>
    <row r="2308" spans="3:6" ht="12.75">
      <c r="C2308" s="16"/>
      <c r="D2308" s="16"/>
      <c r="E2308" s="16"/>
      <c r="F2308" s="16"/>
    </row>
    <row r="2309" spans="3:6" ht="12.75">
      <c r="C2309" s="16"/>
      <c r="D2309" s="16"/>
      <c r="E2309" s="16"/>
      <c r="F2309" s="16"/>
    </row>
    <row r="2310" spans="3:6" ht="12.75">
      <c r="C2310" s="16"/>
      <c r="D2310" s="16"/>
      <c r="E2310" s="16"/>
      <c r="F2310" s="16"/>
    </row>
    <row r="2311" spans="3:6" ht="12.75">
      <c r="C2311" s="16"/>
      <c r="D2311" s="16"/>
      <c r="E2311" s="16"/>
      <c r="F2311" s="16"/>
    </row>
    <row r="2312" spans="3:6" ht="12.75">
      <c r="C2312" s="16"/>
      <c r="D2312" s="16"/>
      <c r="E2312" s="16"/>
      <c r="F2312" s="16"/>
    </row>
    <row r="2313" spans="3:6" ht="12.75">
      <c r="C2313" s="16"/>
      <c r="D2313" s="16"/>
      <c r="E2313" s="16"/>
      <c r="F2313" s="16"/>
    </row>
    <row r="2314" spans="3:6" ht="12.75">
      <c r="C2314" s="16"/>
      <c r="D2314" s="16"/>
      <c r="E2314" s="16"/>
      <c r="F2314" s="16"/>
    </row>
    <row r="2315" spans="3:6" ht="12.75">
      <c r="C2315" s="16"/>
      <c r="D2315" s="16"/>
      <c r="E2315" s="16"/>
      <c r="F2315" s="16"/>
    </row>
    <row r="2316" spans="3:6" ht="12.75">
      <c r="C2316" s="16"/>
      <c r="D2316" s="16"/>
      <c r="E2316" s="16"/>
      <c r="F2316" s="16"/>
    </row>
    <row r="2317" spans="3:6" ht="12.75">
      <c r="C2317" s="16"/>
      <c r="D2317" s="16"/>
      <c r="E2317" s="16"/>
      <c r="F2317" s="16"/>
    </row>
    <row r="2318" spans="3:6" ht="12.75">
      <c r="C2318" s="16"/>
      <c r="D2318" s="16"/>
      <c r="E2318" s="16"/>
      <c r="F2318" s="16"/>
    </row>
    <row r="2319" spans="3:6" ht="12.75">
      <c r="C2319" s="16"/>
      <c r="D2319" s="16"/>
      <c r="E2319" s="16"/>
      <c r="F2319" s="16"/>
    </row>
    <row r="2320" spans="3:6" ht="12.75">
      <c r="C2320" s="16"/>
      <c r="D2320" s="16"/>
      <c r="E2320" s="16"/>
      <c r="F2320" s="16"/>
    </row>
    <row r="2321" spans="3:6" ht="12.75">
      <c r="C2321" s="16"/>
      <c r="D2321" s="16"/>
      <c r="E2321" s="16"/>
      <c r="F2321" s="16"/>
    </row>
    <row r="2322" spans="3:6" ht="12.75">
      <c r="C2322" s="16"/>
      <c r="D2322" s="16"/>
      <c r="E2322" s="16"/>
      <c r="F2322" s="16"/>
    </row>
    <row r="2323" spans="3:6" ht="12.75">
      <c r="C2323" s="16"/>
      <c r="D2323" s="16"/>
      <c r="E2323" s="16"/>
      <c r="F2323" s="16"/>
    </row>
    <row r="2324" spans="3:6" ht="12.75">
      <c r="C2324" s="16"/>
      <c r="D2324" s="16"/>
      <c r="E2324" s="16"/>
      <c r="F2324" s="16"/>
    </row>
    <row r="2325" spans="3:6" ht="12.75">
      <c r="C2325" s="16"/>
      <c r="D2325" s="16"/>
      <c r="E2325" s="16"/>
      <c r="F2325" s="16"/>
    </row>
    <row r="2326" spans="3:6" ht="12.75">
      <c r="C2326" s="16"/>
      <c r="D2326" s="16"/>
      <c r="E2326" s="16"/>
      <c r="F2326" s="16"/>
    </row>
    <row r="2327" spans="3:6" ht="12.75">
      <c r="C2327" s="16"/>
      <c r="D2327" s="16"/>
      <c r="E2327" s="16"/>
      <c r="F2327" s="16"/>
    </row>
    <row r="2328" spans="3:6" ht="12.75">
      <c r="C2328" s="16"/>
      <c r="D2328" s="16"/>
      <c r="E2328" s="16"/>
      <c r="F2328" s="16"/>
    </row>
    <row r="2329" spans="3:6" ht="12.75">
      <c r="C2329" s="16"/>
      <c r="D2329" s="16"/>
      <c r="E2329" s="16"/>
      <c r="F2329" s="16"/>
    </row>
    <row r="2330" spans="3:6" ht="12.75">
      <c r="C2330" s="16"/>
      <c r="D2330" s="16"/>
      <c r="E2330" s="16"/>
      <c r="F2330" s="16"/>
    </row>
    <row r="2331" spans="3:6" ht="12.75">
      <c r="C2331" s="16"/>
      <c r="D2331" s="16"/>
      <c r="E2331" s="16"/>
      <c r="F2331" s="16"/>
    </row>
    <row r="2332" spans="3:6" ht="12.75">
      <c r="C2332" s="16"/>
      <c r="D2332" s="16"/>
      <c r="E2332" s="16"/>
      <c r="F2332" s="16"/>
    </row>
    <row r="2333" spans="3:6" ht="12.75">
      <c r="C2333" s="16"/>
      <c r="D2333" s="16"/>
      <c r="E2333" s="16"/>
      <c r="F2333" s="16"/>
    </row>
    <row r="2334" spans="3:6" ht="12.75">
      <c r="C2334" s="16"/>
      <c r="D2334" s="16"/>
      <c r="E2334" s="16"/>
      <c r="F2334" s="16"/>
    </row>
    <row r="2335" spans="3:6" ht="12.75">
      <c r="C2335" s="16"/>
      <c r="D2335" s="16"/>
      <c r="E2335" s="16"/>
      <c r="F2335" s="16"/>
    </row>
    <row r="2336" spans="3:6" ht="12.75">
      <c r="C2336" s="16"/>
      <c r="D2336" s="16"/>
      <c r="E2336" s="16"/>
      <c r="F2336" s="16"/>
    </row>
    <row r="2337" spans="3:6" ht="12.75">
      <c r="C2337" s="16"/>
      <c r="D2337" s="16"/>
      <c r="E2337" s="16"/>
      <c r="F2337" s="16"/>
    </row>
    <row r="2338" spans="3:6" ht="12.75">
      <c r="C2338" s="16"/>
      <c r="D2338" s="16"/>
      <c r="E2338" s="16"/>
      <c r="F2338" s="16"/>
    </row>
    <row r="2339" spans="3:6" ht="12.75">
      <c r="C2339" s="16"/>
      <c r="D2339" s="16"/>
      <c r="E2339" s="16"/>
      <c r="F2339" s="16"/>
    </row>
    <row r="2340" spans="3:6" ht="12.75">
      <c r="C2340" s="16"/>
      <c r="D2340" s="16"/>
      <c r="E2340" s="16"/>
      <c r="F2340" s="16"/>
    </row>
    <row r="2341" spans="3:6" ht="12.75">
      <c r="C2341" s="16"/>
      <c r="D2341" s="16"/>
      <c r="E2341" s="16"/>
      <c r="F2341" s="16"/>
    </row>
    <row r="2342" spans="3:6" ht="12.75">
      <c r="C2342" s="16"/>
      <c r="D2342" s="16"/>
      <c r="E2342" s="16"/>
      <c r="F2342" s="16"/>
    </row>
    <row r="2343" spans="3:6" ht="12.75">
      <c r="C2343" s="16"/>
      <c r="D2343" s="16"/>
      <c r="E2343" s="16"/>
      <c r="F2343" s="16"/>
    </row>
    <row r="2344" spans="3:6" ht="12.75">
      <c r="C2344" s="16"/>
      <c r="D2344" s="16"/>
      <c r="E2344" s="16"/>
      <c r="F2344" s="16"/>
    </row>
    <row r="2345" spans="3:6" ht="12.75">
      <c r="C2345" s="16"/>
      <c r="D2345" s="16"/>
      <c r="E2345" s="16"/>
      <c r="F2345" s="16"/>
    </row>
    <row r="2346" spans="3:6" ht="12.75">
      <c r="C2346" s="16"/>
      <c r="D2346" s="16"/>
      <c r="E2346" s="16"/>
      <c r="F2346" s="16"/>
    </row>
    <row r="2347" spans="3:6" ht="12.75">
      <c r="C2347" s="16"/>
      <c r="D2347" s="16"/>
      <c r="E2347" s="16"/>
      <c r="F2347" s="16"/>
    </row>
    <row r="2348" spans="3:6" ht="12.75">
      <c r="C2348" s="16"/>
      <c r="D2348" s="16"/>
      <c r="E2348" s="16"/>
      <c r="F2348" s="16"/>
    </row>
    <row r="2349" spans="3:6" ht="12.75">
      <c r="C2349" s="16"/>
      <c r="D2349" s="16"/>
      <c r="E2349" s="16"/>
      <c r="F2349" s="16"/>
    </row>
    <row r="2350" spans="3:6" ht="12.75">
      <c r="C2350" s="16"/>
      <c r="D2350" s="16"/>
      <c r="E2350" s="16"/>
      <c r="F2350" s="16"/>
    </row>
    <row r="2351" spans="3:6" ht="12.75">
      <c r="C2351" s="16"/>
      <c r="D2351" s="16"/>
      <c r="E2351" s="16"/>
      <c r="F2351" s="16"/>
    </row>
    <row r="2352" spans="3:6" ht="12.75">
      <c r="C2352" s="16"/>
      <c r="D2352" s="16"/>
      <c r="E2352" s="16"/>
      <c r="F2352" s="16"/>
    </row>
    <row r="2353" spans="3:6" ht="12.75">
      <c r="C2353" s="16"/>
      <c r="D2353" s="16"/>
      <c r="E2353" s="16"/>
      <c r="F2353" s="16"/>
    </row>
    <row r="2354" spans="3:6" ht="12.75">
      <c r="C2354" s="16"/>
      <c r="D2354" s="16"/>
      <c r="E2354" s="16"/>
      <c r="F2354" s="16"/>
    </row>
    <row r="2355" spans="3:6" ht="12.75">
      <c r="C2355" s="16"/>
      <c r="D2355" s="16"/>
      <c r="E2355" s="16"/>
      <c r="F2355" s="16"/>
    </row>
    <row r="2356" spans="3:6" ht="12.75">
      <c r="C2356" s="16"/>
      <c r="D2356" s="16"/>
      <c r="E2356" s="16"/>
      <c r="F2356" s="16"/>
    </row>
    <row r="2357" spans="3:6" ht="12.75">
      <c r="C2357" s="16"/>
      <c r="D2357" s="16"/>
      <c r="E2357" s="16"/>
      <c r="F2357" s="16"/>
    </row>
    <row r="2358" spans="3:6" ht="12.75">
      <c r="C2358" s="16"/>
      <c r="D2358" s="16"/>
      <c r="E2358" s="16"/>
      <c r="F2358" s="16"/>
    </row>
    <row r="2359" spans="3:6" ht="12.75">
      <c r="C2359" s="16"/>
      <c r="D2359" s="16"/>
      <c r="E2359" s="16"/>
      <c r="F2359" s="16"/>
    </row>
    <row r="2360" spans="3:6" ht="12.75">
      <c r="C2360" s="16"/>
      <c r="D2360" s="16"/>
      <c r="E2360" s="16"/>
      <c r="F2360" s="16"/>
    </row>
    <row r="2361" spans="3:6" ht="12.75">
      <c r="C2361" s="16"/>
      <c r="D2361" s="16"/>
      <c r="E2361" s="16"/>
      <c r="F2361" s="16"/>
    </row>
    <row r="2362" spans="3:6" ht="12.75">
      <c r="C2362" s="16"/>
      <c r="D2362" s="16"/>
      <c r="E2362" s="16"/>
      <c r="F2362" s="16"/>
    </row>
    <row r="2363" spans="3:6" ht="12.75">
      <c r="C2363" s="16"/>
      <c r="D2363" s="16"/>
      <c r="E2363" s="16"/>
      <c r="F2363" s="16"/>
    </row>
    <row r="2364" spans="3:6" ht="12.75">
      <c r="C2364" s="16"/>
      <c r="D2364" s="16"/>
      <c r="E2364" s="16"/>
      <c r="F2364" s="16"/>
    </row>
    <row r="2365" spans="3:6" ht="12.75">
      <c r="C2365" s="16"/>
      <c r="D2365" s="16"/>
      <c r="E2365" s="16"/>
      <c r="F2365" s="16"/>
    </row>
    <row r="2366" spans="3:6" ht="12.75">
      <c r="C2366" s="16"/>
      <c r="D2366" s="16"/>
      <c r="E2366" s="16"/>
      <c r="F2366" s="16"/>
    </row>
    <row r="2367" spans="3:6" ht="12.75">
      <c r="C2367" s="16"/>
      <c r="D2367" s="16"/>
      <c r="E2367" s="16"/>
      <c r="F2367" s="16"/>
    </row>
    <row r="2368" spans="3:6" ht="12.75">
      <c r="C2368" s="16"/>
      <c r="D2368" s="16"/>
      <c r="E2368" s="16"/>
      <c r="F2368" s="16"/>
    </row>
    <row r="2369" spans="3:6" ht="12.75">
      <c r="C2369" s="16"/>
      <c r="D2369" s="16"/>
      <c r="E2369" s="16"/>
      <c r="F2369" s="16"/>
    </row>
    <row r="2370" spans="3:6" ht="12.75">
      <c r="C2370" s="16"/>
      <c r="D2370" s="16"/>
      <c r="E2370" s="16"/>
      <c r="F2370" s="16"/>
    </row>
    <row r="2371" spans="3:6" ht="12.75">
      <c r="C2371" s="16"/>
      <c r="D2371" s="16"/>
      <c r="E2371" s="16"/>
      <c r="F2371" s="16"/>
    </row>
    <row r="2372" spans="3:6" ht="12.75">
      <c r="C2372" s="16"/>
      <c r="D2372" s="16"/>
      <c r="E2372" s="16"/>
      <c r="F2372" s="16"/>
    </row>
    <row r="2373" spans="3:6" ht="12.75">
      <c r="C2373" s="16"/>
      <c r="D2373" s="16"/>
      <c r="E2373" s="16"/>
      <c r="F2373" s="16"/>
    </row>
    <row r="2374" spans="3:6" ht="12.75">
      <c r="C2374" s="16"/>
      <c r="D2374" s="16"/>
      <c r="E2374" s="16"/>
      <c r="F2374" s="16"/>
    </row>
    <row r="2375" spans="3:6" ht="12.75">
      <c r="C2375" s="16"/>
      <c r="D2375" s="16"/>
      <c r="E2375" s="16"/>
      <c r="F2375" s="16"/>
    </row>
    <row r="2376" spans="3:6" ht="12.75">
      <c r="C2376" s="16"/>
      <c r="D2376" s="16"/>
      <c r="E2376" s="16"/>
      <c r="F2376" s="16"/>
    </row>
    <row r="2377" spans="3:6" ht="12.75">
      <c r="C2377" s="16"/>
      <c r="D2377" s="16"/>
      <c r="E2377" s="16"/>
      <c r="F2377" s="16"/>
    </row>
    <row r="2378" spans="3:6" ht="12.75">
      <c r="C2378" s="16"/>
      <c r="D2378" s="16"/>
      <c r="E2378" s="16"/>
      <c r="F2378" s="16"/>
    </row>
    <row r="2379" spans="3:6" ht="12.75">
      <c r="C2379" s="16"/>
      <c r="D2379" s="16"/>
      <c r="E2379" s="16"/>
      <c r="F2379" s="16"/>
    </row>
    <row r="2380" spans="3:6" ht="12.75">
      <c r="C2380" s="16"/>
      <c r="D2380" s="16"/>
      <c r="E2380" s="16"/>
      <c r="F2380" s="16"/>
    </row>
    <row r="2381" spans="3:6" ht="12.75">
      <c r="C2381" s="16"/>
      <c r="D2381" s="16"/>
      <c r="E2381" s="16"/>
      <c r="F2381" s="16"/>
    </row>
    <row r="2382" spans="3:6" ht="12.75">
      <c r="C2382" s="16"/>
      <c r="D2382" s="16"/>
      <c r="E2382" s="16"/>
      <c r="F2382" s="16"/>
    </row>
    <row r="2383" spans="3:6" ht="12.75">
      <c r="C2383" s="16"/>
      <c r="D2383" s="16"/>
      <c r="E2383" s="16"/>
      <c r="F2383" s="16"/>
    </row>
    <row r="2384" spans="3:6" ht="12.75">
      <c r="C2384" s="16"/>
      <c r="D2384" s="16"/>
      <c r="E2384" s="16"/>
      <c r="F2384" s="16"/>
    </row>
    <row r="2385" spans="3:6" ht="12.75">
      <c r="C2385" s="16"/>
      <c r="D2385" s="16"/>
      <c r="E2385" s="16"/>
      <c r="F2385" s="16"/>
    </row>
    <row r="2386" spans="3:6" ht="12.75">
      <c r="C2386" s="16"/>
      <c r="D2386" s="16"/>
      <c r="E2386" s="16"/>
      <c r="F2386" s="16"/>
    </row>
    <row r="2387" spans="3:6" ht="12.75">
      <c r="C2387" s="16"/>
      <c r="D2387" s="16"/>
      <c r="E2387" s="16"/>
      <c r="F2387" s="16"/>
    </row>
    <row r="2388" spans="3:6" ht="12.75">
      <c r="C2388" s="16"/>
      <c r="D2388" s="16"/>
      <c r="E2388" s="16"/>
      <c r="F2388" s="16"/>
    </row>
    <row r="2389" spans="3:6" ht="12.75">
      <c r="C2389" s="16"/>
      <c r="D2389" s="16"/>
      <c r="E2389" s="16"/>
      <c r="F2389" s="16"/>
    </row>
    <row r="2390" spans="3:6" ht="12.75">
      <c r="C2390" s="16"/>
      <c r="D2390" s="16"/>
      <c r="E2390" s="16"/>
      <c r="F2390" s="16"/>
    </row>
    <row r="2391" spans="3:6" ht="12.75">
      <c r="C2391" s="16"/>
      <c r="D2391" s="16"/>
      <c r="E2391" s="16"/>
      <c r="F2391" s="16"/>
    </row>
    <row r="2392" spans="3:6" ht="12.75">
      <c r="C2392" s="16"/>
      <c r="D2392" s="16"/>
      <c r="E2392" s="16"/>
      <c r="F2392" s="16"/>
    </row>
    <row r="2393" spans="3:6" ht="12.75">
      <c r="C2393" s="16"/>
      <c r="D2393" s="16"/>
      <c r="E2393" s="16"/>
      <c r="F2393" s="16"/>
    </row>
    <row r="2394" spans="3:6" ht="12.75">
      <c r="C2394" s="16"/>
      <c r="D2394" s="16"/>
      <c r="E2394" s="16"/>
      <c r="F2394" s="16"/>
    </row>
    <row r="2395" spans="3:6" ht="12.75">
      <c r="C2395" s="16"/>
      <c r="D2395" s="16"/>
      <c r="E2395" s="16"/>
      <c r="F2395" s="16"/>
    </row>
    <row r="2396" spans="3:6" ht="12.75">
      <c r="C2396" s="16"/>
      <c r="D2396" s="16"/>
      <c r="E2396" s="16"/>
      <c r="F2396" s="16"/>
    </row>
    <row r="2397" spans="3:6" ht="12.75">
      <c r="C2397" s="16"/>
      <c r="D2397" s="16"/>
      <c r="E2397" s="16"/>
      <c r="F2397" s="16"/>
    </row>
    <row r="2398" spans="3:6" ht="12.75">
      <c r="C2398" s="16"/>
      <c r="D2398" s="16"/>
      <c r="E2398" s="16"/>
      <c r="F2398" s="16"/>
    </row>
    <row r="2399" spans="3:6" ht="12.75">
      <c r="C2399" s="16"/>
      <c r="D2399" s="16"/>
      <c r="E2399" s="16"/>
      <c r="F2399" s="16"/>
    </row>
    <row r="2400" spans="3:6" ht="12.75">
      <c r="C2400" s="16"/>
      <c r="D2400" s="16"/>
      <c r="E2400" s="16"/>
      <c r="F2400" s="16"/>
    </row>
    <row r="2401" spans="3:6" ht="12.75">
      <c r="C2401" s="16"/>
      <c r="D2401" s="16"/>
      <c r="E2401" s="16"/>
      <c r="F2401" s="16"/>
    </row>
    <row r="2402" spans="3:6" ht="12.75">
      <c r="C2402" s="16"/>
      <c r="D2402" s="16"/>
      <c r="E2402" s="16"/>
      <c r="F2402" s="16"/>
    </row>
    <row r="2403" spans="3:6" ht="12.75">
      <c r="C2403" s="16"/>
      <c r="D2403" s="16"/>
      <c r="E2403" s="16"/>
      <c r="F2403" s="16"/>
    </row>
    <row r="2404" spans="3:6" ht="12.75">
      <c r="C2404" s="16"/>
      <c r="D2404" s="16"/>
      <c r="E2404" s="16"/>
      <c r="F2404" s="16"/>
    </row>
    <row r="2405" spans="3:6" ht="12.75">
      <c r="C2405" s="16"/>
      <c r="D2405" s="16"/>
      <c r="E2405" s="16"/>
      <c r="F2405" s="16"/>
    </row>
    <row r="2406" spans="3:6" ht="12.75">
      <c r="C2406" s="16"/>
      <c r="D2406" s="16"/>
      <c r="E2406" s="16"/>
      <c r="F2406" s="16"/>
    </row>
    <row r="2407" spans="3:6" ht="12.75">
      <c r="C2407" s="16"/>
      <c r="D2407" s="16"/>
      <c r="E2407" s="16"/>
      <c r="F2407" s="16"/>
    </row>
    <row r="2408" spans="3:6" ht="12.75">
      <c r="C2408" s="16"/>
      <c r="D2408" s="16"/>
      <c r="E2408" s="16"/>
      <c r="F2408" s="16"/>
    </row>
    <row r="2409" spans="3:6" ht="12.75">
      <c r="C2409" s="16"/>
      <c r="D2409" s="16"/>
      <c r="E2409" s="16"/>
      <c r="F2409" s="16"/>
    </row>
    <row r="2410" spans="3:6" ht="12.75">
      <c r="C2410" s="16"/>
      <c r="D2410" s="16"/>
      <c r="E2410" s="16"/>
      <c r="F2410" s="16"/>
    </row>
    <row r="2411" spans="3:6" ht="12.75">
      <c r="C2411" s="16"/>
      <c r="D2411" s="16"/>
      <c r="E2411" s="16"/>
      <c r="F2411" s="16"/>
    </row>
    <row r="2412" spans="3:6" ht="12.75">
      <c r="C2412" s="16"/>
      <c r="D2412" s="16"/>
      <c r="E2412" s="16"/>
      <c r="F2412" s="16"/>
    </row>
    <row r="2413" spans="3:6" ht="12.75">
      <c r="C2413" s="16"/>
      <c r="D2413" s="16"/>
      <c r="E2413" s="16"/>
      <c r="F2413" s="16"/>
    </row>
    <row r="2414" spans="3:6" ht="12.75">
      <c r="C2414" s="16"/>
      <c r="D2414" s="16"/>
      <c r="E2414" s="16"/>
      <c r="F2414" s="16"/>
    </row>
    <row r="2415" spans="3:6" ht="12.75">
      <c r="C2415" s="16"/>
      <c r="D2415" s="16"/>
      <c r="E2415" s="16"/>
      <c r="F2415" s="16"/>
    </row>
    <row r="2416" spans="3:6" ht="12.75">
      <c r="C2416" s="16"/>
      <c r="D2416" s="16"/>
      <c r="E2416" s="16"/>
      <c r="F2416" s="16"/>
    </row>
    <row r="2417" spans="3:6" ht="12.75">
      <c r="C2417" s="16"/>
      <c r="D2417" s="16"/>
      <c r="E2417" s="16"/>
      <c r="F2417" s="16"/>
    </row>
    <row r="2418" spans="3:6" ht="12.75">
      <c r="C2418" s="16"/>
      <c r="D2418" s="16"/>
      <c r="E2418" s="16"/>
      <c r="F2418" s="16"/>
    </row>
    <row r="2419" spans="3:6" ht="12.75">
      <c r="C2419" s="16"/>
      <c r="D2419" s="16"/>
      <c r="E2419" s="16"/>
      <c r="F2419" s="16"/>
    </row>
    <row r="2420" spans="3:6" ht="12.75">
      <c r="C2420" s="16"/>
      <c r="D2420" s="16"/>
      <c r="E2420" s="16"/>
      <c r="F2420" s="16"/>
    </row>
    <row r="2421" spans="3:6" ht="12.75">
      <c r="C2421" s="16"/>
      <c r="D2421" s="16"/>
      <c r="E2421" s="16"/>
      <c r="F2421" s="16"/>
    </row>
    <row r="2422" spans="3:6" ht="12.75">
      <c r="C2422" s="16"/>
      <c r="D2422" s="16"/>
      <c r="E2422" s="16"/>
      <c r="F2422" s="16"/>
    </row>
    <row r="2423" spans="3:6" ht="12.75">
      <c r="C2423" s="16"/>
      <c r="D2423" s="16"/>
      <c r="E2423" s="16"/>
      <c r="F2423" s="16"/>
    </row>
    <row r="2424" spans="3:6" ht="12.75">
      <c r="C2424" s="16"/>
      <c r="D2424" s="16"/>
      <c r="E2424" s="16"/>
      <c r="F2424" s="16"/>
    </row>
    <row r="2425" spans="3:6" ht="12.75">
      <c r="C2425" s="16"/>
      <c r="D2425" s="16"/>
      <c r="E2425" s="16"/>
      <c r="F2425" s="16"/>
    </row>
    <row r="2426" spans="3:6" ht="12.75">
      <c r="C2426" s="16"/>
      <c r="D2426" s="16"/>
      <c r="E2426" s="16"/>
      <c r="F2426" s="16"/>
    </row>
    <row r="2427" spans="3:6" ht="12.75">
      <c r="C2427" s="16"/>
      <c r="D2427" s="16"/>
      <c r="E2427" s="16"/>
      <c r="F2427" s="16"/>
    </row>
    <row r="2428" spans="3:6" ht="12.75">
      <c r="C2428" s="16"/>
      <c r="D2428" s="16"/>
      <c r="E2428" s="16"/>
      <c r="F2428" s="16"/>
    </row>
    <row r="2429" spans="3:6" ht="12.75">
      <c r="C2429" s="16"/>
      <c r="D2429" s="16"/>
      <c r="E2429" s="16"/>
      <c r="F2429" s="16"/>
    </row>
    <row r="2430" spans="3:6" ht="12.75">
      <c r="C2430" s="16"/>
      <c r="D2430" s="16"/>
      <c r="E2430" s="16"/>
      <c r="F2430" s="16"/>
    </row>
    <row r="2431" spans="3:6" ht="12.75">
      <c r="C2431" s="16"/>
      <c r="D2431" s="16"/>
      <c r="E2431" s="16"/>
      <c r="F2431" s="16"/>
    </row>
    <row r="2432" spans="3:6" ht="12.75">
      <c r="C2432" s="16"/>
      <c r="D2432" s="16"/>
      <c r="E2432" s="16"/>
      <c r="F2432" s="16"/>
    </row>
    <row r="2433" spans="3:6" ht="12.75">
      <c r="C2433" s="16"/>
      <c r="D2433" s="16"/>
      <c r="E2433" s="16"/>
      <c r="F2433" s="16"/>
    </row>
    <row r="2434" spans="3:6" ht="12.75">
      <c r="C2434" s="16"/>
      <c r="D2434" s="16"/>
      <c r="E2434" s="16"/>
      <c r="F2434" s="16"/>
    </row>
    <row r="2435" spans="3:6" ht="12.75">
      <c r="C2435" s="16"/>
      <c r="D2435" s="16"/>
      <c r="E2435" s="16"/>
      <c r="F2435" s="16"/>
    </row>
    <row r="2436" spans="3:6" ht="12.75">
      <c r="C2436" s="16"/>
      <c r="D2436" s="16"/>
      <c r="E2436" s="16"/>
      <c r="F2436" s="16"/>
    </row>
    <row r="2437" spans="3:6" ht="12.75">
      <c r="C2437" s="16"/>
      <c r="D2437" s="16"/>
      <c r="E2437" s="16"/>
      <c r="F2437" s="16"/>
    </row>
    <row r="2438" spans="3:6" ht="12.75">
      <c r="C2438" s="16"/>
      <c r="D2438" s="16"/>
      <c r="E2438" s="16"/>
      <c r="F2438" s="16"/>
    </row>
    <row r="2439" spans="3:6" ht="12.75">
      <c r="C2439" s="16"/>
      <c r="D2439" s="16"/>
      <c r="E2439" s="16"/>
      <c r="F2439" s="16"/>
    </row>
    <row r="2440" spans="3:6" ht="12.75">
      <c r="C2440" s="16"/>
      <c r="D2440" s="16"/>
      <c r="E2440" s="16"/>
      <c r="F2440" s="16"/>
    </row>
    <row r="2441" spans="3:6" ht="12.75">
      <c r="C2441" s="16"/>
      <c r="D2441" s="16"/>
      <c r="E2441" s="16"/>
      <c r="F2441" s="16"/>
    </row>
    <row r="2442" spans="3:6" ht="12.75">
      <c r="C2442" s="16"/>
      <c r="D2442" s="16"/>
      <c r="E2442" s="16"/>
      <c r="F2442" s="16"/>
    </row>
    <row r="2443" spans="3:6" ht="12.75">
      <c r="C2443" s="16"/>
      <c r="D2443" s="16"/>
      <c r="E2443" s="16"/>
      <c r="F2443" s="16"/>
    </row>
    <row r="2444" spans="3:6" ht="12.75">
      <c r="C2444" s="16"/>
      <c r="D2444" s="16"/>
      <c r="E2444" s="16"/>
      <c r="F2444" s="16"/>
    </row>
    <row r="2445" spans="3:6" ht="12.75">
      <c r="C2445" s="16"/>
      <c r="D2445" s="16"/>
      <c r="E2445" s="16"/>
      <c r="F2445" s="16"/>
    </row>
    <row r="2446" spans="3:6" ht="12.75">
      <c r="C2446" s="16"/>
      <c r="D2446" s="16"/>
      <c r="E2446" s="16"/>
      <c r="F2446" s="16"/>
    </row>
    <row r="2447" spans="3:6" ht="12.75">
      <c r="C2447" s="16"/>
      <c r="D2447" s="16"/>
      <c r="E2447" s="16"/>
      <c r="F2447" s="16"/>
    </row>
    <row r="2448" spans="3:6" ht="12.75">
      <c r="C2448" s="16"/>
      <c r="D2448" s="16"/>
      <c r="E2448" s="16"/>
      <c r="F2448" s="16"/>
    </row>
    <row r="2449" spans="3:6" ht="12.75">
      <c r="C2449" s="16"/>
      <c r="D2449" s="16"/>
      <c r="E2449" s="16"/>
      <c r="F2449" s="16"/>
    </row>
    <row r="2450" spans="3:6" ht="12.75">
      <c r="C2450" s="16"/>
      <c r="D2450" s="16"/>
      <c r="E2450" s="16"/>
      <c r="F2450" s="16"/>
    </row>
    <row r="2451" spans="3:6" ht="12.75">
      <c r="C2451" s="16"/>
      <c r="D2451" s="16"/>
      <c r="E2451" s="16"/>
      <c r="F2451" s="16"/>
    </row>
    <row r="2452" spans="3:6" ht="12.75">
      <c r="C2452" s="16"/>
      <c r="D2452" s="16"/>
      <c r="E2452" s="16"/>
      <c r="F2452" s="16"/>
    </row>
    <row r="2453" spans="3:6" ht="12.75">
      <c r="C2453" s="16"/>
      <c r="D2453" s="16"/>
      <c r="E2453" s="16"/>
      <c r="F2453" s="16"/>
    </row>
    <row r="2454" spans="3:6" ht="12.75">
      <c r="C2454" s="16"/>
      <c r="D2454" s="16"/>
      <c r="E2454" s="16"/>
      <c r="F2454" s="16"/>
    </row>
    <row r="2455" spans="3:6" ht="12.75">
      <c r="C2455" s="16"/>
      <c r="D2455" s="16"/>
      <c r="E2455" s="16"/>
      <c r="F2455" s="16"/>
    </row>
    <row r="2456" spans="3:6" ht="12.75">
      <c r="C2456" s="16"/>
      <c r="D2456" s="16"/>
      <c r="E2456" s="16"/>
      <c r="F2456" s="16"/>
    </row>
    <row r="2457" spans="3:6" ht="12.75">
      <c r="C2457" s="16"/>
      <c r="D2457" s="16"/>
      <c r="E2457" s="16"/>
      <c r="F2457" s="16"/>
    </row>
    <row r="2458" spans="3:6" ht="12.75">
      <c r="C2458" s="16"/>
      <c r="D2458" s="16"/>
      <c r="E2458" s="16"/>
      <c r="F2458" s="16"/>
    </row>
    <row r="2459" spans="3:6" ht="12.75">
      <c r="C2459" s="16"/>
      <c r="D2459" s="16"/>
      <c r="E2459" s="16"/>
      <c r="F2459" s="16"/>
    </row>
    <row r="2460" spans="3:6" ht="12.75">
      <c r="C2460" s="16"/>
      <c r="D2460" s="16"/>
      <c r="E2460" s="16"/>
      <c r="F2460" s="16"/>
    </row>
    <row r="2461" spans="3:6" ht="12.75">
      <c r="C2461" s="16"/>
      <c r="D2461" s="16"/>
      <c r="E2461" s="16"/>
      <c r="F2461" s="16"/>
    </row>
    <row r="2462" spans="3:6" ht="12.75">
      <c r="C2462" s="16"/>
      <c r="D2462" s="16"/>
      <c r="E2462" s="16"/>
      <c r="F2462" s="16"/>
    </row>
    <row r="2463" spans="3:6" ht="12.75">
      <c r="C2463" s="16"/>
      <c r="D2463" s="16"/>
      <c r="E2463" s="16"/>
      <c r="F2463" s="16"/>
    </row>
    <row r="2464" spans="3:6" ht="12.75">
      <c r="C2464" s="16"/>
      <c r="D2464" s="16"/>
      <c r="E2464" s="16"/>
      <c r="F2464" s="16"/>
    </row>
    <row r="2465" spans="3:6" ht="12.75">
      <c r="C2465" s="16"/>
      <c r="D2465" s="16"/>
      <c r="E2465" s="16"/>
      <c r="F2465" s="16"/>
    </row>
    <row r="2466" spans="3:6" ht="12.75">
      <c r="C2466" s="16"/>
      <c r="D2466" s="16"/>
      <c r="E2466" s="16"/>
      <c r="F2466" s="16"/>
    </row>
    <row r="2467" spans="3:6" ht="12.75">
      <c r="C2467" s="16"/>
      <c r="D2467" s="16"/>
      <c r="E2467" s="16"/>
      <c r="F2467" s="16"/>
    </row>
    <row r="2468" spans="3:6" ht="12.75">
      <c r="C2468" s="16"/>
      <c r="D2468" s="16"/>
      <c r="E2468" s="16"/>
      <c r="F2468" s="16"/>
    </row>
    <row r="2469" spans="3:6" ht="12.75">
      <c r="C2469" s="16"/>
      <c r="D2469" s="16"/>
      <c r="E2469" s="16"/>
      <c r="F2469" s="16"/>
    </row>
    <row r="2470" spans="3:6" ht="12.75">
      <c r="C2470" s="16"/>
      <c r="D2470" s="16"/>
      <c r="E2470" s="16"/>
      <c r="F2470" s="16"/>
    </row>
    <row r="2471" spans="3:6" ht="12.75">
      <c r="C2471" s="16"/>
      <c r="D2471" s="16"/>
      <c r="E2471" s="16"/>
      <c r="F2471" s="16"/>
    </row>
    <row r="2472" spans="3:6" ht="12.75">
      <c r="C2472" s="16"/>
      <c r="D2472" s="16"/>
      <c r="E2472" s="16"/>
      <c r="F2472" s="16"/>
    </row>
    <row r="2473" spans="3:6" ht="12.75">
      <c r="C2473" s="16"/>
      <c r="D2473" s="16"/>
      <c r="E2473" s="16"/>
      <c r="F2473" s="16"/>
    </row>
    <row r="2474" spans="3:6" ht="12.75">
      <c r="C2474" s="16"/>
      <c r="D2474" s="16"/>
      <c r="E2474" s="16"/>
      <c r="F2474" s="16"/>
    </row>
    <row r="2475" spans="3:6" ht="12.75">
      <c r="C2475" s="16"/>
      <c r="D2475" s="16"/>
      <c r="E2475" s="16"/>
      <c r="F2475" s="16"/>
    </row>
    <row r="2476" spans="3:6" ht="12.75">
      <c r="C2476" s="16"/>
      <c r="D2476" s="16"/>
      <c r="E2476" s="16"/>
      <c r="F2476" s="16"/>
    </row>
    <row r="2477" spans="3:6" ht="12.75">
      <c r="C2477" s="16"/>
      <c r="D2477" s="16"/>
      <c r="E2477" s="16"/>
      <c r="F2477" s="16"/>
    </row>
    <row r="2478" spans="3:6" ht="12.75">
      <c r="C2478" s="16"/>
      <c r="D2478" s="16"/>
      <c r="E2478" s="16"/>
      <c r="F2478" s="16"/>
    </row>
    <row r="2479" spans="3:6" ht="12.75">
      <c r="C2479" s="16"/>
      <c r="D2479" s="16"/>
      <c r="E2479" s="16"/>
      <c r="F2479" s="16"/>
    </row>
    <row r="2480" spans="3:6" ht="12.75">
      <c r="C2480" s="16"/>
      <c r="D2480" s="16"/>
      <c r="E2480" s="16"/>
      <c r="F2480" s="16"/>
    </row>
    <row r="2481" spans="3:6" ht="12.75">
      <c r="C2481" s="16"/>
      <c r="D2481" s="16"/>
      <c r="E2481" s="16"/>
      <c r="F2481" s="16"/>
    </row>
    <row r="2482" spans="3:6" ht="12.75">
      <c r="C2482" s="16"/>
      <c r="D2482" s="16"/>
      <c r="E2482" s="16"/>
      <c r="F2482" s="16"/>
    </row>
    <row r="2483" spans="3:6" ht="12.75">
      <c r="C2483" s="16"/>
      <c r="D2483" s="16"/>
      <c r="E2483" s="16"/>
      <c r="F2483" s="16"/>
    </row>
    <row r="2484" spans="3:6" ht="12.75">
      <c r="C2484" s="16"/>
      <c r="D2484" s="16"/>
      <c r="E2484" s="16"/>
      <c r="F2484" s="16"/>
    </row>
    <row r="2485" spans="3:6" ht="12.75">
      <c r="C2485" s="16"/>
      <c r="D2485" s="16"/>
      <c r="E2485" s="16"/>
      <c r="F2485" s="16"/>
    </row>
    <row r="2486" spans="3:6" ht="12.75">
      <c r="C2486" s="16"/>
      <c r="D2486" s="16"/>
      <c r="E2486" s="16"/>
      <c r="F2486" s="16"/>
    </row>
    <row r="2487" spans="3:6" ht="12.75">
      <c r="C2487" s="16"/>
      <c r="D2487" s="16"/>
      <c r="E2487" s="16"/>
      <c r="F2487" s="16"/>
    </row>
    <row r="2488" spans="3:6" ht="12.75">
      <c r="C2488" s="16"/>
      <c r="D2488" s="16"/>
      <c r="E2488" s="16"/>
      <c r="F2488" s="16"/>
    </row>
    <row r="2489" spans="3:6" ht="12.75">
      <c r="C2489" s="16"/>
      <c r="D2489" s="16"/>
      <c r="E2489" s="16"/>
      <c r="F2489" s="16"/>
    </row>
    <row r="2490" spans="3:6" ht="12.75">
      <c r="C2490" s="16"/>
      <c r="D2490" s="16"/>
      <c r="E2490" s="16"/>
      <c r="F2490" s="16"/>
    </row>
    <row r="2491" spans="3:6" ht="12.75">
      <c r="C2491" s="16"/>
      <c r="D2491" s="16"/>
      <c r="E2491" s="16"/>
      <c r="F2491" s="16"/>
    </row>
    <row r="2492" spans="3:6" ht="12.75">
      <c r="C2492" s="16"/>
      <c r="D2492" s="16"/>
      <c r="E2492" s="16"/>
      <c r="F2492" s="16"/>
    </row>
    <row r="2493" spans="3:6" ht="12.75">
      <c r="C2493" s="16"/>
      <c r="D2493" s="16"/>
      <c r="E2493" s="16"/>
      <c r="F2493" s="16"/>
    </row>
    <row r="2494" spans="3:6" ht="12.75">
      <c r="C2494" s="16"/>
      <c r="D2494" s="16"/>
      <c r="E2494" s="16"/>
      <c r="F2494" s="16"/>
    </row>
    <row r="2495" spans="3:6" ht="12.75">
      <c r="C2495" s="16"/>
      <c r="D2495" s="16"/>
      <c r="E2495" s="16"/>
      <c r="F2495" s="16"/>
    </row>
    <row r="2496" spans="3:6" ht="12.75">
      <c r="C2496" s="16"/>
      <c r="D2496" s="16"/>
      <c r="E2496" s="16"/>
      <c r="F2496" s="16"/>
    </row>
    <row r="2497" spans="3:6" ht="12.75">
      <c r="C2497" s="16"/>
      <c r="D2497" s="16"/>
      <c r="E2497" s="16"/>
      <c r="F2497" s="16"/>
    </row>
    <row r="2498" spans="3:6" ht="12.75">
      <c r="C2498" s="16"/>
      <c r="D2498" s="16"/>
      <c r="E2498" s="16"/>
      <c r="F2498" s="16"/>
    </row>
    <row r="2499" spans="3:6" ht="12.75">
      <c r="C2499" s="16"/>
      <c r="D2499" s="16"/>
      <c r="E2499" s="16"/>
      <c r="F2499" s="16"/>
    </row>
    <row r="2500" spans="3:6" ht="12.75">
      <c r="C2500" s="16"/>
      <c r="D2500" s="16"/>
      <c r="E2500" s="16"/>
      <c r="F2500" s="16"/>
    </row>
    <row r="2501" spans="3:6" ht="12.75">
      <c r="C2501" s="16"/>
      <c r="D2501" s="16"/>
      <c r="E2501" s="16"/>
      <c r="F2501" s="16"/>
    </row>
    <row r="2502" spans="3:6" ht="12.75">
      <c r="C2502" s="16"/>
      <c r="D2502" s="16"/>
      <c r="E2502" s="16"/>
      <c r="F2502" s="16"/>
    </row>
    <row r="2503" spans="3:6" ht="12.75">
      <c r="C2503" s="16"/>
      <c r="D2503" s="16"/>
      <c r="E2503" s="16"/>
      <c r="F2503" s="16"/>
    </row>
    <row r="2504" spans="3:6" ht="12.75">
      <c r="C2504" s="16"/>
      <c r="D2504" s="16"/>
      <c r="E2504" s="16"/>
      <c r="F2504" s="16"/>
    </row>
    <row r="2505" spans="3:6" ht="12.75">
      <c r="C2505" s="16"/>
      <c r="D2505" s="16"/>
      <c r="E2505" s="16"/>
      <c r="F2505" s="16"/>
    </row>
    <row r="2506" spans="3:6" ht="12.75">
      <c r="C2506" s="16"/>
      <c r="D2506" s="16"/>
      <c r="E2506" s="16"/>
      <c r="F2506" s="16"/>
    </row>
    <row r="2507" spans="3:6" ht="12.75">
      <c r="C2507" s="16"/>
      <c r="D2507" s="16"/>
      <c r="E2507" s="16"/>
      <c r="F2507" s="16"/>
    </row>
    <row r="2508" spans="3:6" ht="12.75">
      <c r="C2508" s="16"/>
      <c r="D2508" s="16"/>
      <c r="E2508" s="16"/>
      <c r="F2508" s="16"/>
    </row>
    <row r="2509" spans="3:6" ht="12.75">
      <c r="C2509" s="16"/>
      <c r="D2509" s="16"/>
      <c r="E2509" s="16"/>
      <c r="F2509" s="16"/>
    </row>
    <row r="2510" spans="3:6" ht="12.75">
      <c r="C2510" s="16"/>
      <c r="D2510" s="16"/>
      <c r="E2510" s="16"/>
      <c r="F2510" s="16"/>
    </row>
    <row r="2511" spans="3:6" ht="12.75">
      <c r="C2511" s="16"/>
      <c r="D2511" s="16"/>
      <c r="E2511" s="16"/>
      <c r="F2511" s="16"/>
    </row>
    <row r="2512" spans="3:6" ht="12.75">
      <c r="C2512" s="16"/>
      <c r="D2512" s="16"/>
      <c r="E2512" s="16"/>
      <c r="F2512" s="16"/>
    </row>
    <row r="2513" spans="3:6" ht="12.75">
      <c r="C2513" s="16"/>
      <c r="D2513" s="16"/>
      <c r="E2513" s="16"/>
      <c r="F2513" s="16"/>
    </row>
    <row r="2514" spans="3:6" ht="12.75">
      <c r="C2514" s="16"/>
      <c r="D2514" s="16"/>
      <c r="E2514" s="16"/>
      <c r="F2514" s="16"/>
    </row>
    <row r="2515" spans="3:6" ht="12.75">
      <c r="C2515" s="16"/>
      <c r="D2515" s="16"/>
      <c r="E2515" s="16"/>
      <c r="F2515" s="16"/>
    </row>
    <row r="2516" spans="3:6" ht="12.75">
      <c r="C2516" s="16"/>
      <c r="D2516" s="16"/>
      <c r="E2516" s="16"/>
      <c r="F2516" s="16"/>
    </row>
    <row r="2517" spans="3:6" ht="12.75">
      <c r="C2517" s="16"/>
      <c r="D2517" s="16"/>
      <c r="E2517" s="16"/>
      <c r="F2517" s="16"/>
    </row>
    <row r="2518" spans="3:6" ht="12.75">
      <c r="C2518" s="16"/>
      <c r="D2518" s="16"/>
      <c r="E2518" s="16"/>
      <c r="F2518" s="16"/>
    </row>
    <row r="2519" spans="3:6" ht="12.75">
      <c r="C2519" s="16"/>
      <c r="D2519" s="16"/>
      <c r="E2519" s="16"/>
      <c r="F2519" s="16"/>
    </row>
    <row r="2520" spans="3:6" ht="12.75">
      <c r="C2520" s="16"/>
      <c r="D2520" s="16"/>
      <c r="E2520" s="16"/>
      <c r="F2520" s="16"/>
    </row>
    <row r="2521" spans="3:6" ht="12.75">
      <c r="C2521" s="16"/>
      <c r="D2521" s="16"/>
      <c r="E2521" s="16"/>
      <c r="F2521" s="16"/>
    </row>
    <row r="2522" spans="3:6" ht="12.75">
      <c r="C2522" s="16"/>
      <c r="D2522" s="16"/>
      <c r="E2522" s="16"/>
      <c r="F2522" s="16"/>
    </row>
    <row r="2523" spans="3:6" ht="12.75">
      <c r="C2523" s="16"/>
      <c r="D2523" s="16"/>
      <c r="E2523" s="16"/>
      <c r="F2523" s="16"/>
    </row>
    <row r="2524" spans="3:6" ht="12.75">
      <c r="C2524" s="16"/>
      <c r="D2524" s="16"/>
      <c r="E2524" s="16"/>
      <c r="F2524" s="16"/>
    </row>
    <row r="2525" spans="3:6" ht="12.75">
      <c r="C2525" s="16"/>
      <c r="D2525" s="16"/>
      <c r="E2525" s="16"/>
      <c r="F2525" s="16"/>
    </row>
    <row r="2526" spans="3:6" ht="12.75">
      <c r="C2526" s="16"/>
      <c r="D2526" s="16"/>
      <c r="E2526" s="16"/>
      <c r="F2526" s="16"/>
    </row>
    <row r="2527" spans="3:6" ht="12.75">
      <c r="C2527" s="16"/>
      <c r="D2527" s="16"/>
      <c r="E2527" s="16"/>
      <c r="F2527" s="16"/>
    </row>
    <row r="2528" spans="3:6" ht="12.75">
      <c r="C2528" s="16"/>
      <c r="D2528" s="16"/>
      <c r="E2528" s="16"/>
      <c r="F2528" s="16"/>
    </row>
    <row r="2529" spans="3:6" ht="12.75">
      <c r="C2529" s="16"/>
      <c r="D2529" s="16"/>
      <c r="E2529" s="16"/>
      <c r="F2529" s="16"/>
    </row>
    <row r="2530" spans="3:6" ht="12.75">
      <c r="C2530" s="16"/>
      <c r="D2530" s="16"/>
      <c r="E2530" s="16"/>
      <c r="F2530" s="16"/>
    </row>
    <row r="2531" spans="3:6" ht="12.75">
      <c r="C2531" s="16"/>
      <c r="D2531" s="16"/>
      <c r="E2531" s="16"/>
      <c r="F2531" s="16"/>
    </row>
    <row r="2532" spans="3:6" ht="12.75">
      <c r="C2532" s="16"/>
      <c r="D2532" s="16"/>
      <c r="E2532" s="16"/>
      <c r="F2532" s="16"/>
    </row>
    <row r="2533" spans="3:6" ht="12.75">
      <c r="C2533" s="16"/>
      <c r="D2533" s="16"/>
      <c r="E2533" s="16"/>
      <c r="F2533" s="16"/>
    </row>
    <row r="2534" spans="3:6" ht="12.75">
      <c r="C2534" s="16"/>
      <c r="D2534" s="16"/>
      <c r="E2534" s="16"/>
      <c r="F2534" s="16"/>
    </row>
    <row r="2535" spans="3:6" ht="12.75">
      <c r="C2535" s="16"/>
      <c r="D2535" s="16"/>
      <c r="E2535" s="16"/>
      <c r="F2535" s="16"/>
    </row>
    <row r="2536" spans="3:6" ht="12.75">
      <c r="C2536" s="16"/>
      <c r="D2536" s="16"/>
      <c r="E2536" s="16"/>
      <c r="F2536" s="16"/>
    </row>
    <row r="2537" spans="3:6" ht="12.75">
      <c r="C2537" s="16"/>
      <c r="D2537" s="16"/>
      <c r="E2537" s="16"/>
      <c r="F2537" s="16"/>
    </row>
    <row r="2538" spans="3:6" ht="12.75">
      <c r="C2538" s="16"/>
      <c r="D2538" s="16"/>
      <c r="E2538" s="16"/>
      <c r="F2538" s="16"/>
    </row>
    <row r="2539" spans="3:6" ht="12.75">
      <c r="C2539" s="16"/>
      <c r="D2539" s="16"/>
      <c r="E2539" s="16"/>
      <c r="F2539" s="16"/>
    </row>
    <row r="2540" spans="3:6" ht="12.75">
      <c r="C2540" s="16"/>
      <c r="D2540" s="16"/>
      <c r="E2540" s="16"/>
      <c r="F2540" s="16"/>
    </row>
    <row r="2541" spans="3:6" ht="12.75">
      <c r="C2541" s="16"/>
      <c r="D2541" s="16"/>
      <c r="E2541" s="16"/>
      <c r="F2541" s="16"/>
    </row>
    <row r="2542" spans="3:6" ht="12.75">
      <c r="C2542" s="16"/>
      <c r="D2542" s="16"/>
      <c r="E2542" s="16"/>
      <c r="F2542" s="16"/>
    </row>
    <row r="2543" spans="3:6" ht="12.75">
      <c r="C2543" s="16"/>
      <c r="D2543" s="16"/>
      <c r="E2543" s="16"/>
      <c r="F2543" s="16"/>
    </row>
    <row r="2544" spans="3:6" ht="12.75">
      <c r="C2544" s="16"/>
      <c r="D2544" s="16"/>
      <c r="E2544" s="16"/>
      <c r="F2544" s="16"/>
    </row>
    <row r="2545" spans="3:6" ht="12.75">
      <c r="C2545" s="16"/>
      <c r="D2545" s="16"/>
      <c r="E2545" s="16"/>
      <c r="F2545" s="16"/>
    </row>
    <row r="2546" spans="3:6" ht="12.75">
      <c r="C2546" s="16"/>
      <c r="D2546" s="16"/>
      <c r="E2546" s="16"/>
      <c r="F2546" s="16"/>
    </row>
    <row r="2547" spans="3:6" ht="12.75">
      <c r="C2547" s="16"/>
      <c r="D2547" s="16"/>
      <c r="E2547" s="16"/>
      <c r="F2547" s="16"/>
    </row>
    <row r="2548" spans="3:6" ht="12.75">
      <c r="C2548" s="16"/>
      <c r="D2548" s="16"/>
      <c r="E2548" s="16"/>
      <c r="F2548" s="16"/>
    </row>
    <row r="2549" spans="3:6" ht="12.75">
      <c r="C2549" s="16"/>
      <c r="D2549" s="16"/>
      <c r="E2549" s="16"/>
      <c r="F2549" s="16"/>
    </row>
    <row r="2550" spans="3:6" ht="12.75">
      <c r="C2550" s="16"/>
      <c r="D2550" s="16"/>
      <c r="E2550" s="16"/>
      <c r="F2550" s="16"/>
    </row>
    <row r="2551" spans="3:6" ht="12.75">
      <c r="C2551" s="16"/>
      <c r="D2551" s="16"/>
      <c r="E2551" s="16"/>
      <c r="F2551" s="16"/>
    </row>
    <row r="2552" spans="3:6" ht="12.75">
      <c r="C2552" s="16"/>
      <c r="D2552" s="16"/>
      <c r="E2552" s="16"/>
      <c r="F2552" s="16"/>
    </row>
    <row r="2553" spans="3:6" ht="12.75">
      <c r="C2553" s="16"/>
      <c r="D2553" s="16"/>
      <c r="E2553" s="16"/>
      <c r="F2553" s="16"/>
    </row>
    <row r="2554" spans="3:6" ht="12.75">
      <c r="C2554" s="16"/>
      <c r="D2554" s="16"/>
      <c r="E2554" s="16"/>
      <c r="F2554" s="16"/>
    </row>
    <row r="2555" spans="3:6" ht="12.75">
      <c r="C2555" s="16"/>
      <c r="D2555" s="16"/>
      <c r="E2555" s="16"/>
      <c r="F2555" s="16"/>
    </row>
    <row r="2556" spans="3:6" ht="12.75">
      <c r="C2556" s="16"/>
      <c r="D2556" s="16"/>
      <c r="E2556" s="16"/>
      <c r="F2556" s="16"/>
    </row>
    <row r="2557" spans="3:6" ht="12.75">
      <c r="C2557" s="16"/>
      <c r="D2557" s="16"/>
      <c r="E2557" s="16"/>
      <c r="F2557" s="16"/>
    </row>
    <row r="2558" spans="3:6" ht="12.75">
      <c r="C2558" s="16"/>
      <c r="D2558" s="16"/>
      <c r="E2558" s="16"/>
      <c r="F2558" s="16"/>
    </row>
    <row r="2559" spans="3:6" ht="12.75">
      <c r="C2559" s="16"/>
      <c r="D2559" s="16"/>
      <c r="E2559" s="16"/>
      <c r="F2559" s="16"/>
    </row>
    <row r="2560" spans="3:6" ht="12.75">
      <c r="C2560" s="16"/>
      <c r="D2560" s="16"/>
      <c r="E2560" s="16"/>
      <c r="F2560" s="16"/>
    </row>
    <row r="2561" spans="3:6" ht="12.75">
      <c r="C2561" s="16"/>
      <c r="D2561" s="16"/>
      <c r="E2561" s="16"/>
      <c r="F2561" s="16"/>
    </row>
    <row r="2562" spans="3:6" ht="12.75">
      <c r="C2562" s="16"/>
      <c r="D2562" s="16"/>
      <c r="E2562" s="16"/>
      <c r="F2562" s="16"/>
    </row>
    <row r="2563" spans="3:6" ht="12.75">
      <c r="C2563" s="16"/>
      <c r="D2563" s="16"/>
      <c r="E2563" s="16"/>
      <c r="F2563" s="16"/>
    </row>
    <row r="2564" spans="3:6" ht="12.75">
      <c r="C2564" s="16"/>
      <c r="D2564" s="16"/>
      <c r="E2564" s="16"/>
      <c r="F2564" s="16"/>
    </row>
    <row r="2565" spans="3:6" ht="12.75">
      <c r="C2565" s="16"/>
      <c r="D2565" s="16"/>
      <c r="E2565" s="16"/>
      <c r="F2565" s="16"/>
    </row>
    <row r="2566" spans="3:6" ht="12.75">
      <c r="C2566" s="16"/>
      <c r="D2566" s="16"/>
      <c r="E2566" s="16"/>
      <c r="F2566" s="16"/>
    </row>
    <row r="2567" spans="3:6" ht="12.75">
      <c r="C2567" s="16"/>
      <c r="D2567" s="16"/>
      <c r="E2567" s="16"/>
      <c r="F2567" s="16"/>
    </row>
    <row r="2568" spans="3:6" ht="12.75">
      <c r="C2568" s="16"/>
      <c r="D2568" s="16"/>
      <c r="E2568" s="16"/>
      <c r="F2568" s="16"/>
    </row>
    <row r="2569" spans="3:6" ht="12.75">
      <c r="C2569" s="16"/>
      <c r="D2569" s="16"/>
      <c r="E2569" s="16"/>
      <c r="F2569" s="16"/>
    </row>
    <row r="2570" spans="3:6" ht="12.75">
      <c r="C2570" s="16"/>
      <c r="D2570" s="16"/>
      <c r="E2570" s="16"/>
      <c r="F2570" s="16"/>
    </row>
    <row r="2571" spans="3:6" ht="12.75">
      <c r="C2571" s="16"/>
      <c r="D2571" s="16"/>
      <c r="E2571" s="16"/>
      <c r="F2571" s="16"/>
    </row>
    <row r="2572" spans="3:6" ht="12.75">
      <c r="C2572" s="16"/>
      <c r="D2572" s="16"/>
      <c r="E2572" s="16"/>
      <c r="F2572" s="16"/>
    </row>
    <row r="2573" spans="3:6" ht="12.75">
      <c r="C2573" s="16"/>
      <c r="D2573" s="16"/>
      <c r="E2573" s="16"/>
      <c r="F2573" s="16"/>
    </row>
    <row r="2574" spans="3:6" ht="12.75">
      <c r="C2574" s="16"/>
      <c r="D2574" s="16"/>
      <c r="E2574" s="16"/>
      <c r="F2574" s="16"/>
    </row>
    <row r="2575" spans="3:6" ht="12.75">
      <c r="C2575" s="16"/>
      <c r="D2575" s="16"/>
      <c r="E2575" s="16"/>
      <c r="F2575" s="16"/>
    </row>
    <row r="2576" spans="3:6" ht="12.75">
      <c r="C2576" s="16"/>
      <c r="D2576" s="16"/>
      <c r="E2576" s="16"/>
      <c r="F2576" s="16"/>
    </row>
    <row r="2577" spans="3:6" ht="12.75">
      <c r="C2577" s="16"/>
      <c r="D2577" s="16"/>
      <c r="E2577" s="16"/>
      <c r="F2577" s="16"/>
    </row>
    <row r="2578" spans="3:6" ht="12.75">
      <c r="C2578" s="16"/>
      <c r="D2578" s="16"/>
      <c r="E2578" s="16"/>
      <c r="F2578" s="16"/>
    </row>
    <row r="2579" spans="3:6" ht="12.75">
      <c r="C2579" s="16"/>
      <c r="D2579" s="16"/>
      <c r="E2579" s="16"/>
      <c r="F2579" s="16"/>
    </row>
    <row r="2580" spans="3:6" ht="12.75">
      <c r="C2580" s="16"/>
      <c r="D2580" s="16"/>
      <c r="E2580" s="16"/>
      <c r="F2580" s="16"/>
    </row>
    <row r="2581" spans="3:6" ht="12.75">
      <c r="C2581" s="16"/>
      <c r="D2581" s="16"/>
      <c r="E2581" s="16"/>
      <c r="F2581" s="16"/>
    </row>
    <row r="2582" spans="3:6" ht="12.75">
      <c r="C2582" s="16"/>
      <c r="D2582" s="16"/>
      <c r="E2582" s="16"/>
      <c r="F2582" s="16"/>
    </row>
    <row r="2583" spans="3:6" ht="12.75">
      <c r="C2583" s="16"/>
      <c r="D2583" s="16"/>
      <c r="E2583" s="16"/>
      <c r="F2583" s="16"/>
    </row>
    <row r="2584" spans="3:6" ht="12.75">
      <c r="C2584" s="16"/>
      <c r="D2584" s="16"/>
      <c r="E2584" s="16"/>
      <c r="F2584" s="16"/>
    </row>
    <row r="2585" spans="3:6" ht="12.75">
      <c r="C2585" s="16"/>
      <c r="D2585" s="16"/>
      <c r="E2585" s="16"/>
      <c r="F2585" s="16"/>
    </row>
    <row r="2586" spans="3:6" ht="12.75">
      <c r="C2586" s="16"/>
      <c r="D2586" s="16"/>
      <c r="E2586" s="16"/>
      <c r="F2586" s="16"/>
    </row>
    <row r="2587" spans="3:6" ht="12.75">
      <c r="C2587" s="16"/>
      <c r="D2587" s="16"/>
      <c r="E2587" s="16"/>
      <c r="F2587" s="16"/>
    </row>
    <row r="2588" spans="3:6" ht="12.75">
      <c r="C2588" s="16"/>
      <c r="D2588" s="16"/>
      <c r="E2588" s="16"/>
      <c r="F2588" s="16"/>
    </row>
    <row r="2589" spans="3:6" ht="12.75">
      <c r="C2589" s="16"/>
      <c r="D2589" s="16"/>
      <c r="E2589" s="16"/>
      <c r="F2589" s="16"/>
    </row>
    <row r="2590" spans="3:6" ht="12.75">
      <c r="C2590" s="16"/>
      <c r="D2590" s="16"/>
      <c r="E2590" s="16"/>
      <c r="F2590" s="16"/>
    </row>
    <row r="2591" spans="3:6" ht="12.75">
      <c r="C2591" s="16"/>
      <c r="D2591" s="16"/>
      <c r="E2591" s="16"/>
      <c r="F2591" s="16"/>
    </row>
    <row r="2592" spans="3:6" ht="12.75">
      <c r="C2592" s="16"/>
      <c r="D2592" s="16"/>
      <c r="E2592" s="16"/>
      <c r="F2592" s="16"/>
    </row>
    <row r="2593" spans="3:6" ht="12.75">
      <c r="C2593" s="16"/>
      <c r="D2593" s="16"/>
      <c r="E2593" s="16"/>
      <c r="F2593" s="16"/>
    </row>
    <row r="2594" spans="3:6" ht="12.75">
      <c r="C2594" s="16"/>
      <c r="D2594" s="16"/>
      <c r="E2594" s="16"/>
      <c r="F2594" s="16"/>
    </row>
    <row r="2595" spans="3:6" ht="12.75">
      <c r="C2595" s="16"/>
      <c r="D2595" s="16"/>
      <c r="E2595" s="16"/>
      <c r="F2595" s="16"/>
    </row>
    <row r="2596" spans="3:6" ht="12.75">
      <c r="C2596" s="16"/>
      <c r="D2596" s="16"/>
      <c r="E2596" s="16"/>
      <c r="F2596" s="16"/>
    </row>
    <row r="2597" spans="3:6" ht="12.75">
      <c r="C2597" s="16"/>
      <c r="D2597" s="16"/>
      <c r="E2597" s="16"/>
      <c r="F2597" s="16"/>
    </row>
    <row r="2598" spans="3:6" ht="12.75">
      <c r="C2598" s="16"/>
      <c r="D2598" s="16"/>
      <c r="E2598" s="16"/>
      <c r="F2598" s="16"/>
    </row>
    <row r="2599" spans="3:6" ht="12.75">
      <c r="C2599" s="16"/>
      <c r="D2599" s="16"/>
      <c r="E2599" s="16"/>
      <c r="F2599" s="16"/>
    </row>
    <row r="2600" spans="3:6" ht="12.75">
      <c r="C2600" s="16"/>
      <c r="D2600" s="16"/>
      <c r="E2600" s="16"/>
      <c r="F2600" s="16"/>
    </row>
    <row r="2601" spans="3:6" ht="12.75">
      <c r="C2601" s="16"/>
      <c r="D2601" s="16"/>
      <c r="E2601" s="16"/>
      <c r="F2601" s="16"/>
    </row>
    <row r="2602" spans="3:6" ht="12.75">
      <c r="C2602" s="16"/>
      <c r="D2602" s="16"/>
      <c r="E2602" s="16"/>
      <c r="F2602" s="16"/>
    </row>
    <row r="2603" spans="3:6" ht="12.75">
      <c r="C2603" s="16"/>
      <c r="D2603" s="16"/>
      <c r="E2603" s="16"/>
      <c r="F2603" s="16"/>
    </row>
    <row r="2604" spans="3:6" ht="12.75">
      <c r="C2604" s="16"/>
      <c r="D2604" s="16"/>
      <c r="E2604" s="16"/>
      <c r="F2604" s="16"/>
    </row>
    <row r="2605" spans="3:6" ht="12.75">
      <c r="C2605" s="16"/>
      <c r="D2605" s="16"/>
      <c r="E2605" s="16"/>
      <c r="F2605" s="16"/>
    </row>
    <row r="2606" spans="3:6" ht="12.75">
      <c r="C2606" s="16"/>
      <c r="D2606" s="16"/>
      <c r="E2606" s="16"/>
      <c r="F2606" s="16"/>
    </row>
    <row r="2607" spans="3:6" ht="12.75">
      <c r="C2607" s="16"/>
      <c r="D2607" s="16"/>
      <c r="E2607" s="16"/>
      <c r="F2607" s="16"/>
    </row>
    <row r="2608" spans="3:6" ht="12.75">
      <c r="C2608" s="16"/>
      <c r="D2608" s="16"/>
      <c r="E2608" s="16"/>
      <c r="F2608" s="16"/>
    </row>
    <row r="2609" spans="3:6" ht="12.75">
      <c r="C2609" s="16"/>
      <c r="D2609" s="16"/>
      <c r="E2609" s="16"/>
      <c r="F2609" s="16"/>
    </row>
    <row r="2610" spans="3:6" ht="12.75">
      <c r="C2610" s="16"/>
      <c r="D2610" s="16"/>
      <c r="E2610" s="16"/>
      <c r="F2610" s="16"/>
    </row>
    <row r="2611" spans="3:6" ht="12.75">
      <c r="C2611" s="16"/>
      <c r="D2611" s="16"/>
      <c r="E2611" s="16"/>
      <c r="F2611" s="16"/>
    </row>
    <row r="2612" spans="3:6" ht="12.75">
      <c r="C2612" s="16"/>
      <c r="D2612" s="16"/>
      <c r="E2612" s="16"/>
      <c r="F2612" s="16"/>
    </row>
    <row r="2613" spans="3:6" ht="12.75">
      <c r="C2613" s="16"/>
      <c r="D2613" s="16"/>
      <c r="E2613" s="16"/>
      <c r="F2613" s="16"/>
    </row>
    <row r="2614" spans="3:6" ht="12.75">
      <c r="C2614" s="16"/>
      <c r="D2614" s="16"/>
      <c r="E2614" s="16"/>
      <c r="F2614" s="16"/>
    </row>
    <row r="2615" spans="3:6" ht="12.75">
      <c r="C2615" s="16"/>
      <c r="D2615" s="16"/>
      <c r="E2615" s="16"/>
      <c r="F2615" s="16"/>
    </row>
    <row r="2616" spans="3:6" ht="12.75">
      <c r="C2616" s="16"/>
      <c r="D2616" s="16"/>
      <c r="E2616" s="16"/>
      <c r="F2616" s="16"/>
    </row>
    <row r="2617" spans="3:6" ht="12.75">
      <c r="C2617" s="16"/>
      <c r="D2617" s="16"/>
      <c r="E2617" s="16"/>
      <c r="F2617" s="16"/>
    </row>
    <row r="2618" spans="3:6" ht="12.75">
      <c r="C2618" s="16"/>
      <c r="D2618" s="16"/>
      <c r="E2618" s="16"/>
      <c r="F2618" s="16"/>
    </row>
    <row r="2619" spans="3:6" ht="12.75">
      <c r="C2619" s="16"/>
      <c r="D2619" s="16"/>
      <c r="E2619" s="16"/>
      <c r="F2619" s="16"/>
    </row>
    <row r="2620" spans="3:6" ht="12.75">
      <c r="C2620" s="16"/>
      <c r="D2620" s="16"/>
      <c r="E2620" s="16"/>
      <c r="F2620" s="16"/>
    </row>
    <row r="2621" spans="3:6" ht="12.75">
      <c r="C2621" s="16"/>
      <c r="D2621" s="16"/>
      <c r="E2621" s="16"/>
      <c r="F2621" s="16"/>
    </row>
    <row r="2622" spans="3:6" ht="12.75">
      <c r="C2622" s="16"/>
      <c r="D2622" s="16"/>
      <c r="E2622" s="16"/>
      <c r="F2622" s="16"/>
    </row>
    <row r="2623" spans="3:6" ht="12.75">
      <c r="C2623" s="16"/>
      <c r="D2623" s="16"/>
      <c r="E2623" s="16"/>
      <c r="F2623" s="16"/>
    </row>
    <row r="2624" spans="3:6" ht="12.75">
      <c r="C2624" s="16"/>
      <c r="D2624" s="16"/>
      <c r="E2624" s="16"/>
      <c r="F2624" s="16"/>
    </row>
    <row r="2625" spans="3:6" ht="12.75">
      <c r="C2625" s="16"/>
      <c r="D2625" s="16"/>
      <c r="E2625" s="16"/>
      <c r="F2625" s="16"/>
    </row>
    <row r="2626" spans="3:6" ht="12.75">
      <c r="C2626" s="16"/>
      <c r="D2626" s="16"/>
      <c r="E2626" s="16"/>
      <c r="F2626" s="16"/>
    </row>
    <row r="2627" spans="3:6" ht="12.75">
      <c r="C2627" s="16"/>
      <c r="D2627" s="16"/>
      <c r="E2627" s="16"/>
      <c r="F2627" s="16"/>
    </row>
    <row r="2628" spans="3:6" ht="12.75">
      <c r="C2628" s="16"/>
      <c r="D2628" s="16"/>
      <c r="E2628" s="16"/>
      <c r="F2628" s="16"/>
    </row>
    <row r="2629" spans="3:6" ht="12.75">
      <c r="C2629" s="16"/>
      <c r="D2629" s="16"/>
      <c r="E2629" s="16"/>
      <c r="F2629" s="16"/>
    </row>
    <row r="2630" spans="3:6" ht="12.75">
      <c r="C2630" s="16"/>
      <c r="D2630" s="16"/>
      <c r="E2630" s="16"/>
      <c r="F2630" s="16"/>
    </row>
    <row r="2631" spans="3:6" ht="12.75">
      <c r="C2631" s="16"/>
      <c r="D2631" s="16"/>
      <c r="E2631" s="16"/>
      <c r="F2631" s="16"/>
    </row>
    <row r="2632" spans="3:6" ht="12.75">
      <c r="C2632" s="16"/>
      <c r="D2632" s="16"/>
      <c r="E2632" s="16"/>
      <c r="F2632" s="16"/>
    </row>
    <row r="2633" spans="3:6" ht="12.75">
      <c r="C2633" s="16"/>
      <c r="D2633" s="16"/>
      <c r="E2633" s="16"/>
      <c r="F2633" s="16"/>
    </row>
    <row r="2634" spans="3:6" ht="12.75">
      <c r="C2634" s="16"/>
      <c r="D2634" s="16"/>
      <c r="E2634" s="16"/>
      <c r="F2634" s="16"/>
    </row>
    <row r="2635" spans="3:6" ht="12.75">
      <c r="C2635" s="16"/>
      <c r="D2635" s="16"/>
      <c r="E2635" s="16"/>
      <c r="F2635" s="16"/>
    </row>
    <row r="2636" spans="3:6" ht="12.75">
      <c r="C2636" s="16"/>
      <c r="D2636" s="16"/>
      <c r="E2636" s="16"/>
      <c r="F2636" s="16"/>
    </row>
    <row r="2637" spans="3:6" ht="12.75">
      <c r="C2637" s="16"/>
      <c r="D2637" s="16"/>
      <c r="E2637" s="16"/>
      <c r="F2637" s="16"/>
    </row>
    <row r="2638" spans="3:6" ht="12.75">
      <c r="C2638" s="16"/>
      <c r="D2638" s="16"/>
      <c r="E2638" s="16"/>
      <c r="F2638" s="16"/>
    </row>
    <row r="2639" spans="3:6" ht="12.75">
      <c r="C2639" s="16"/>
      <c r="D2639" s="16"/>
      <c r="E2639" s="16"/>
      <c r="F2639" s="16"/>
    </row>
    <row r="2640" spans="3:6" ht="12.75">
      <c r="C2640" s="16"/>
      <c r="D2640" s="16"/>
      <c r="E2640" s="16"/>
      <c r="F2640" s="16"/>
    </row>
    <row r="2641" spans="3:6" ht="12.75">
      <c r="C2641" s="16"/>
      <c r="D2641" s="16"/>
      <c r="E2641" s="16"/>
      <c r="F2641" s="16"/>
    </row>
    <row r="2642" spans="3:6" ht="12.75">
      <c r="C2642" s="16"/>
      <c r="D2642" s="16"/>
      <c r="E2642" s="16"/>
      <c r="F2642" s="16"/>
    </row>
    <row r="2643" spans="3:6" ht="12.75">
      <c r="C2643" s="16"/>
      <c r="D2643" s="16"/>
      <c r="E2643" s="16"/>
      <c r="F2643" s="16"/>
    </row>
    <row r="2644" spans="3:6" ht="12.75">
      <c r="C2644" s="16"/>
      <c r="D2644" s="16"/>
      <c r="E2644" s="16"/>
      <c r="F2644" s="16"/>
    </row>
    <row r="2645" spans="3:6" ht="12.75">
      <c r="C2645" s="16"/>
      <c r="D2645" s="16"/>
      <c r="E2645" s="16"/>
      <c r="F2645" s="16"/>
    </row>
    <row r="2646" spans="3:6" ht="12.75">
      <c r="C2646" s="16"/>
      <c r="D2646" s="16"/>
      <c r="E2646" s="16"/>
      <c r="F2646" s="16"/>
    </row>
    <row r="2647" spans="3:6" ht="12.75">
      <c r="C2647" s="16"/>
      <c r="D2647" s="16"/>
      <c r="E2647" s="16"/>
      <c r="F2647" s="16"/>
    </row>
    <row r="2648" spans="3:6" ht="12.75">
      <c r="C2648" s="16"/>
      <c r="D2648" s="16"/>
      <c r="E2648" s="16"/>
      <c r="F2648" s="16"/>
    </row>
    <row r="2649" spans="3:6" ht="12.75">
      <c r="C2649" s="16"/>
      <c r="D2649" s="16"/>
      <c r="E2649" s="16"/>
      <c r="F2649" s="16"/>
    </row>
    <row r="2650" spans="3:6" ht="12.75">
      <c r="C2650" s="16"/>
      <c r="D2650" s="16"/>
      <c r="E2650" s="16"/>
      <c r="F2650" s="16"/>
    </row>
    <row r="2651" spans="3:6" ht="12.75">
      <c r="C2651" s="16"/>
      <c r="D2651" s="16"/>
      <c r="E2651" s="16"/>
      <c r="F2651" s="16"/>
    </row>
    <row r="2652" spans="3:6" ht="12.75">
      <c r="C2652" s="16"/>
      <c r="D2652" s="16"/>
      <c r="E2652" s="16"/>
      <c r="F2652" s="16"/>
    </row>
    <row r="2653" ht="12.75">
      <c r="C2653" s="16"/>
    </row>
    <row r="2654" ht="12.75">
      <c r="C2654" s="16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0"/>
  <sheetViews>
    <sheetView workbookViewId="0" topLeftCell="A1">
      <pane ySplit="510" topLeftCell="BM2" activePane="bottomLeft" state="split"/>
      <selection pane="topLeft" activeCell="A1" sqref="A1"/>
      <selection pane="bottomLeft" activeCell="B25" sqref="B25"/>
    </sheetView>
  </sheetViews>
  <sheetFormatPr defaultColWidth="11.421875" defaultRowHeight="12.75"/>
  <cols>
    <col min="1" max="1" width="11.421875" style="2" customWidth="1"/>
    <col min="2" max="2" width="44.140625" style="2" customWidth="1"/>
    <col min="3" max="3" width="16.28125" style="2" customWidth="1"/>
    <col min="4" max="4" width="12.7109375" style="2" customWidth="1"/>
    <col min="5" max="5" width="20.140625" style="2" customWidth="1"/>
    <col min="6" max="6" width="5.140625" style="2" customWidth="1"/>
    <col min="7" max="16384" width="11.421875" style="2" customWidth="1"/>
  </cols>
  <sheetData>
    <row r="1" spans="1:8" ht="12.75">
      <c r="A1" s="13" t="s">
        <v>804</v>
      </c>
      <c r="B1" s="13" t="s">
        <v>805</v>
      </c>
      <c r="C1" s="13" t="s">
        <v>924</v>
      </c>
      <c r="D1" s="13" t="s">
        <v>925</v>
      </c>
      <c r="E1" s="13" t="s">
        <v>350</v>
      </c>
      <c r="F1" s="13" t="s">
        <v>1414</v>
      </c>
      <c r="H1" s="13"/>
    </row>
    <row r="2" spans="1:8" ht="12.75">
      <c r="A2" s="27" t="s">
        <v>119</v>
      </c>
      <c r="C2" s="13" t="s">
        <v>924</v>
      </c>
      <c r="D2" s="13" t="s">
        <v>925</v>
      </c>
      <c r="E2" s="13" t="s">
        <v>350</v>
      </c>
      <c r="F2" s="13" t="s">
        <v>1414</v>
      </c>
      <c r="G2" s="13"/>
      <c r="H2" s="13"/>
    </row>
    <row r="3" spans="1:5" ht="12.75">
      <c r="A3" s="3" t="s">
        <v>119</v>
      </c>
      <c r="B3" s="2" t="s">
        <v>120</v>
      </c>
      <c r="C3" s="16">
        <v>49500</v>
      </c>
      <c r="D3" s="2">
        <v>450</v>
      </c>
      <c r="E3" s="16">
        <f>PRODUCT(C3,D3)</f>
        <v>22275000</v>
      </c>
    </row>
    <row r="4" spans="1:5" ht="12.75">
      <c r="A4" s="3" t="s">
        <v>119</v>
      </c>
      <c r="B4" s="2" t="s">
        <v>121</v>
      </c>
      <c r="C4" s="16">
        <v>100000</v>
      </c>
      <c r="D4" s="2">
        <v>860</v>
      </c>
      <c r="E4" s="16">
        <f aca="true" t="shared" si="0" ref="E4:E67">PRODUCT(C4,D4)</f>
        <v>86000000</v>
      </c>
    </row>
    <row r="5" spans="1:5" ht="12.75">
      <c r="A5" s="3" t="s">
        <v>119</v>
      </c>
      <c r="B5" s="2" t="s">
        <v>122</v>
      </c>
      <c r="C5" s="16">
        <v>86000</v>
      </c>
      <c r="D5" s="2">
        <v>1430</v>
      </c>
      <c r="E5" s="16">
        <f t="shared" si="0"/>
        <v>122980000</v>
      </c>
    </row>
    <row r="6" spans="1:5" ht="12.75">
      <c r="A6" s="3" t="s">
        <v>119</v>
      </c>
      <c r="B6" s="2" t="s">
        <v>123</v>
      </c>
      <c r="C6" s="16">
        <v>30000</v>
      </c>
      <c r="D6" s="2">
        <v>1455</v>
      </c>
      <c r="E6" s="16">
        <f t="shared" si="0"/>
        <v>43650000</v>
      </c>
    </row>
    <row r="7" spans="1:5" ht="12.75">
      <c r="A7" s="3" t="s">
        <v>119</v>
      </c>
      <c r="B7" s="2" t="s">
        <v>124</v>
      </c>
      <c r="C7" s="16">
        <v>25500</v>
      </c>
      <c r="D7" s="2">
        <v>165</v>
      </c>
      <c r="E7" s="16">
        <f t="shared" si="0"/>
        <v>4207500</v>
      </c>
    </row>
    <row r="8" spans="1:5" ht="12.75">
      <c r="A8" s="3" t="s">
        <v>119</v>
      </c>
      <c r="B8" s="2" t="s">
        <v>124</v>
      </c>
      <c r="C8" s="16">
        <v>68250</v>
      </c>
      <c r="D8" s="2">
        <v>150</v>
      </c>
      <c r="E8" s="16">
        <f t="shared" si="0"/>
        <v>10237500</v>
      </c>
    </row>
    <row r="9" spans="1:5" ht="12.75">
      <c r="A9" s="3" t="s">
        <v>119</v>
      </c>
      <c r="B9" s="2" t="s">
        <v>125</v>
      </c>
      <c r="C9" s="16">
        <v>160000</v>
      </c>
      <c r="D9" s="2">
        <v>156</v>
      </c>
      <c r="E9" s="16">
        <f t="shared" si="0"/>
        <v>24960000</v>
      </c>
    </row>
    <row r="10" spans="1:5" ht="12.75">
      <c r="A10" s="3" t="s">
        <v>119</v>
      </c>
      <c r="B10" s="2" t="s">
        <v>125</v>
      </c>
      <c r="C10" s="16">
        <v>80000</v>
      </c>
      <c r="D10" s="2">
        <v>230</v>
      </c>
      <c r="E10" s="16">
        <f t="shared" si="0"/>
        <v>18400000</v>
      </c>
    </row>
    <row r="11" spans="1:6" ht="12.75">
      <c r="A11" s="3" t="s">
        <v>119</v>
      </c>
      <c r="B11" s="2" t="s">
        <v>1409</v>
      </c>
      <c r="C11" s="16">
        <v>10000</v>
      </c>
      <c r="D11" s="2">
        <v>450</v>
      </c>
      <c r="E11" s="16">
        <f t="shared" si="0"/>
        <v>4500000</v>
      </c>
      <c r="F11" s="2" t="s">
        <v>60</v>
      </c>
    </row>
    <row r="12" spans="1:5" ht="12.75">
      <c r="A12" s="3" t="s">
        <v>119</v>
      </c>
      <c r="B12" s="2" t="s">
        <v>1410</v>
      </c>
      <c r="C12" s="16">
        <v>21000</v>
      </c>
      <c r="D12" s="2">
        <v>2200</v>
      </c>
      <c r="E12" s="16">
        <f t="shared" si="0"/>
        <v>46200000</v>
      </c>
    </row>
    <row r="13" spans="1:5" ht="12.75">
      <c r="A13" s="3" t="s">
        <v>119</v>
      </c>
      <c r="B13" s="2" t="s">
        <v>1411</v>
      </c>
      <c r="C13" s="16">
        <v>12000</v>
      </c>
      <c r="D13" s="2">
        <v>1365</v>
      </c>
      <c r="E13" s="16">
        <f t="shared" si="0"/>
        <v>16380000</v>
      </c>
    </row>
    <row r="14" spans="1:5" ht="12.75">
      <c r="A14" s="3" t="s">
        <v>119</v>
      </c>
      <c r="B14" s="2" t="s">
        <v>1412</v>
      </c>
      <c r="C14" s="16">
        <v>34000</v>
      </c>
      <c r="D14" s="2">
        <v>975</v>
      </c>
      <c r="E14" s="16">
        <f t="shared" si="0"/>
        <v>33150000</v>
      </c>
    </row>
    <row r="15" spans="1:5" ht="12.75">
      <c r="A15" s="3" t="s">
        <v>119</v>
      </c>
      <c r="B15" s="2" t="s">
        <v>1412</v>
      </c>
      <c r="C15" s="16">
        <v>30000</v>
      </c>
      <c r="D15" s="2">
        <v>1075</v>
      </c>
      <c r="E15" s="16">
        <f t="shared" si="0"/>
        <v>32250000</v>
      </c>
    </row>
    <row r="16" spans="1:6" ht="12.75">
      <c r="A16" s="3" t="s">
        <v>119</v>
      </c>
      <c r="B16" s="2" t="s">
        <v>1413</v>
      </c>
      <c r="C16" s="16">
        <v>10000</v>
      </c>
      <c r="D16" s="2">
        <v>1970</v>
      </c>
      <c r="E16" s="16">
        <f t="shared" si="0"/>
        <v>19700000</v>
      </c>
      <c r="F16" s="2" t="s">
        <v>60</v>
      </c>
    </row>
    <row r="17" spans="1:6" ht="12.75">
      <c r="A17" s="32" t="s">
        <v>1415</v>
      </c>
      <c r="C17" s="13" t="s">
        <v>924</v>
      </c>
      <c r="D17" s="13" t="s">
        <v>925</v>
      </c>
      <c r="E17" s="16">
        <f t="shared" si="0"/>
        <v>0</v>
      </c>
      <c r="F17" s="13" t="s">
        <v>1414</v>
      </c>
    </row>
    <row r="18" spans="1:5" ht="12.75">
      <c r="A18" s="29" t="s">
        <v>1415</v>
      </c>
      <c r="B18" s="2" t="s">
        <v>1416</v>
      </c>
      <c r="C18" s="16">
        <v>176000</v>
      </c>
      <c r="D18" s="2">
        <v>819</v>
      </c>
      <c r="E18" s="16">
        <f t="shared" si="0"/>
        <v>144144000</v>
      </c>
    </row>
    <row r="19" spans="1:6" ht="12.75">
      <c r="A19" s="29" t="s">
        <v>1415</v>
      </c>
      <c r="B19" s="2" t="s">
        <v>1417</v>
      </c>
      <c r="C19" s="16">
        <v>4166</v>
      </c>
      <c r="D19" s="2">
        <v>1450</v>
      </c>
      <c r="E19" s="16">
        <f t="shared" si="0"/>
        <v>6040700</v>
      </c>
      <c r="F19" s="2" t="s">
        <v>60</v>
      </c>
    </row>
    <row r="20" spans="1:5" ht="12.75">
      <c r="A20" s="29" t="s">
        <v>1415</v>
      </c>
      <c r="B20" s="2" t="s">
        <v>1418</v>
      </c>
      <c r="C20" s="16">
        <v>250000</v>
      </c>
      <c r="D20" s="2">
        <v>1400</v>
      </c>
      <c r="E20" s="16">
        <f t="shared" si="0"/>
        <v>350000000</v>
      </c>
    </row>
    <row r="21" spans="1:5" ht="12.75">
      <c r="A21" s="29" t="s">
        <v>1415</v>
      </c>
      <c r="B21" s="2" t="s">
        <v>1419</v>
      </c>
      <c r="C21" s="16">
        <v>54849</v>
      </c>
      <c r="D21" s="2">
        <v>291</v>
      </c>
      <c r="E21" s="16">
        <f t="shared" si="0"/>
        <v>15961059</v>
      </c>
    </row>
    <row r="22" spans="1:5" ht="12.75">
      <c r="A22" s="29" t="s">
        <v>1415</v>
      </c>
      <c r="B22" s="2" t="s">
        <v>1420</v>
      </c>
      <c r="C22" s="16">
        <v>33000</v>
      </c>
      <c r="D22" s="2">
        <v>570</v>
      </c>
      <c r="E22" s="16">
        <f t="shared" si="0"/>
        <v>18810000</v>
      </c>
    </row>
    <row r="23" spans="1:6" ht="12.75">
      <c r="A23" s="29" t="s">
        <v>1415</v>
      </c>
      <c r="B23" s="2" t="s">
        <v>1421</v>
      </c>
      <c r="C23" s="16">
        <v>12500</v>
      </c>
      <c r="D23" s="2">
        <v>805</v>
      </c>
      <c r="E23" s="16">
        <f t="shared" si="0"/>
        <v>10062500</v>
      </c>
      <c r="F23" s="2" t="s">
        <v>61</v>
      </c>
    </row>
    <row r="24" spans="1:6" ht="12.75">
      <c r="A24" s="29" t="s">
        <v>1415</v>
      </c>
      <c r="B24" s="2" t="s">
        <v>1422</v>
      </c>
      <c r="C24" s="16">
        <v>2600</v>
      </c>
      <c r="D24" s="2">
        <v>3500</v>
      </c>
      <c r="E24" s="16">
        <f t="shared" si="0"/>
        <v>9100000</v>
      </c>
      <c r="F24" s="2" t="s">
        <v>60</v>
      </c>
    </row>
    <row r="25" spans="1:6" ht="12.75">
      <c r="A25" s="32" t="s">
        <v>1423</v>
      </c>
      <c r="C25" s="13" t="s">
        <v>924</v>
      </c>
      <c r="D25" s="13" t="s">
        <v>925</v>
      </c>
      <c r="E25" s="16">
        <f t="shared" si="0"/>
        <v>0</v>
      </c>
      <c r="F25" s="13" t="s">
        <v>1414</v>
      </c>
    </row>
    <row r="26" spans="1:5" ht="12.75">
      <c r="A26" s="29" t="s">
        <v>1423</v>
      </c>
      <c r="B26" s="2" t="s">
        <v>1424</v>
      </c>
      <c r="C26" s="16">
        <v>37496</v>
      </c>
      <c r="D26" s="2">
        <v>238</v>
      </c>
      <c r="E26" s="16">
        <f t="shared" si="0"/>
        <v>8924048</v>
      </c>
    </row>
    <row r="27" spans="1:5" ht="12.75">
      <c r="A27" s="29" t="s">
        <v>1423</v>
      </c>
      <c r="B27" s="2" t="s">
        <v>1425</v>
      </c>
      <c r="C27" s="16">
        <v>52500</v>
      </c>
      <c r="D27" s="2">
        <v>333</v>
      </c>
      <c r="E27" s="16">
        <f t="shared" si="0"/>
        <v>17482500</v>
      </c>
    </row>
    <row r="28" spans="1:6" ht="12.75">
      <c r="A28" s="29" t="s">
        <v>1423</v>
      </c>
      <c r="B28" s="2" t="s">
        <v>1426</v>
      </c>
      <c r="C28" s="16">
        <v>7500</v>
      </c>
      <c r="D28" s="2">
        <v>729</v>
      </c>
      <c r="E28" s="16">
        <f t="shared" si="0"/>
        <v>5467500</v>
      </c>
      <c r="F28" s="2" t="s">
        <v>60</v>
      </c>
    </row>
    <row r="29" spans="1:5" ht="12.75">
      <c r="A29" s="29" t="s">
        <v>1423</v>
      </c>
      <c r="B29" s="2" t="s">
        <v>1427</v>
      </c>
      <c r="C29" s="16">
        <v>300000</v>
      </c>
      <c r="D29" s="2">
        <v>177</v>
      </c>
      <c r="E29" s="16">
        <f t="shared" si="0"/>
        <v>53100000</v>
      </c>
    </row>
    <row r="30" spans="1:5" ht="12.75">
      <c r="A30" s="29" t="s">
        <v>1423</v>
      </c>
      <c r="B30" s="2" t="s">
        <v>1428</v>
      </c>
      <c r="C30" s="16">
        <v>604178</v>
      </c>
      <c r="D30" s="2">
        <v>305</v>
      </c>
      <c r="E30" s="16">
        <f t="shared" si="0"/>
        <v>184274290</v>
      </c>
    </row>
    <row r="31" spans="1:5" ht="12.75">
      <c r="A31" s="29" t="s">
        <v>1423</v>
      </c>
      <c r="B31" s="2" t="s">
        <v>1429</v>
      </c>
      <c r="C31" s="16">
        <v>20000</v>
      </c>
      <c r="D31" s="2">
        <v>760</v>
      </c>
      <c r="E31" s="16">
        <f t="shared" si="0"/>
        <v>15200000</v>
      </c>
    </row>
    <row r="32" spans="1:5" ht="12.75">
      <c r="A32" s="29" t="s">
        <v>1423</v>
      </c>
      <c r="B32" s="2" t="s">
        <v>1430</v>
      </c>
      <c r="C32" s="16">
        <v>600000</v>
      </c>
      <c r="D32" s="2">
        <v>220</v>
      </c>
      <c r="E32" s="16">
        <f t="shared" si="0"/>
        <v>132000000</v>
      </c>
    </row>
    <row r="33" spans="1:5" ht="12.75">
      <c r="A33" s="29" t="s">
        <v>1423</v>
      </c>
      <c r="B33" s="2" t="s">
        <v>1430</v>
      </c>
      <c r="C33" s="16">
        <v>600000</v>
      </c>
      <c r="D33" s="2">
        <v>145</v>
      </c>
      <c r="E33" s="16">
        <f t="shared" si="0"/>
        <v>87000000</v>
      </c>
    </row>
    <row r="34" spans="1:6" ht="12.75">
      <c r="A34" s="29" t="s">
        <v>1423</v>
      </c>
      <c r="B34" s="2" t="s">
        <v>1431</v>
      </c>
      <c r="C34" s="16">
        <v>8360</v>
      </c>
      <c r="D34" s="2">
        <v>3990</v>
      </c>
      <c r="E34" s="16">
        <f t="shared" si="0"/>
        <v>33356400</v>
      </c>
      <c r="F34" s="2" t="s">
        <v>60</v>
      </c>
    </row>
    <row r="35" spans="1:6" ht="12.75">
      <c r="A35" s="29" t="s">
        <v>1423</v>
      </c>
      <c r="B35" s="2" t="s">
        <v>1432</v>
      </c>
      <c r="C35" s="16">
        <v>84177</v>
      </c>
      <c r="D35" s="2">
        <v>249</v>
      </c>
      <c r="E35" s="16">
        <f t="shared" si="0"/>
        <v>20960073</v>
      </c>
      <c r="F35" s="2" t="s">
        <v>60</v>
      </c>
    </row>
    <row r="36" spans="1:5" ht="12.75">
      <c r="A36" s="29" t="s">
        <v>1423</v>
      </c>
      <c r="B36" s="2" t="s">
        <v>1433</v>
      </c>
      <c r="C36" s="16">
        <v>531300</v>
      </c>
      <c r="D36" s="2">
        <v>1240</v>
      </c>
      <c r="E36" s="16">
        <f t="shared" si="0"/>
        <v>658812000</v>
      </c>
    </row>
    <row r="37" spans="1:5" ht="12.75">
      <c r="A37" s="29" t="s">
        <v>1423</v>
      </c>
      <c r="B37" s="2" t="s">
        <v>1434</v>
      </c>
      <c r="C37" s="16">
        <v>50000</v>
      </c>
      <c r="D37" s="2">
        <v>815</v>
      </c>
      <c r="E37" s="16">
        <f t="shared" si="0"/>
        <v>40750000</v>
      </c>
    </row>
    <row r="38" spans="1:6" ht="12.75">
      <c r="A38" s="29" t="s">
        <v>1423</v>
      </c>
      <c r="B38" s="2" t="s">
        <v>1435</v>
      </c>
      <c r="C38" s="16">
        <v>13500</v>
      </c>
      <c r="D38" s="2">
        <v>6600</v>
      </c>
      <c r="E38" s="16">
        <f t="shared" si="0"/>
        <v>89100000</v>
      </c>
      <c r="F38" s="2" t="s">
        <v>60</v>
      </c>
    </row>
    <row r="39" spans="1:5" ht="12.75">
      <c r="A39" s="29" t="s">
        <v>1423</v>
      </c>
      <c r="B39" s="2" t="s">
        <v>1436</v>
      </c>
      <c r="C39" s="16">
        <v>104000</v>
      </c>
      <c r="D39" s="2">
        <v>740</v>
      </c>
      <c r="E39" s="16">
        <f t="shared" si="0"/>
        <v>76960000</v>
      </c>
    </row>
    <row r="40" spans="1:5" ht="12.75">
      <c r="A40" s="29" t="s">
        <v>1423</v>
      </c>
      <c r="B40" s="2" t="s">
        <v>1437</v>
      </c>
      <c r="C40" s="16">
        <v>282627</v>
      </c>
      <c r="D40" s="2">
        <v>1310</v>
      </c>
      <c r="E40" s="16">
        <f t="shared" si="0"/>
        <v>370241370</v>
      </c>
    </row>
    <row r="41" spans="1:5" ht="12.75">
      <c r="A41" s="29" t="s">
        <v>1423</v>
      </c>
      <c r="B41" s="2" t="s">
        <v>1438</v>
      </c>
      <c r="C41" s="16">
        <v>76000</v>
      </c>
      <c r="D41" s="2">
        <v>319</v>
      </c>
      <c r="E41" s="16">
        <f t="shared" si="0"/>
        <v>24244000</v>
      </c>
    </row>
    <row r="42" spans="1:6" ht="12.75">
      <c r="A42" s="29" t="s">
        <v>1423</v>
      </c>
      <c r="B42" s="2" t="s">
        <v>1439</v>
      </c>
      <c r="C42" s="16">
        <v>44000</v>
      </c>
      <c r="D42" s="2">
        <v>106</v>
      </c>
      <c r="E42" s="16">
        <f t="shared" si="0"/>
        <v>4664000</v>
      </c>
      <c r="F42" s="2" t="s">
        <v>60</v>
      </c>
    </row>
    <row r="43" spans="1:5" ht="12.75">
      <c r="A43" s="29" t="s">
        <v>1423</v>
      </c>
      <c r="B43" s="2" t="s">
        <v>1440</v>
      </c>
      <c r="C43" s="16">
        <v>14000</v>
      </c>
      <c r="D43" s="2">
        <v>950</v>
      </c>
      <c r="E43" s="16">
        <f t="shared" si="0"/>
        <v>13300000</v>
      </c>
    </row>
    <row r="44" spans="1:5" ht="12.75">
      <c r="A44" s="29" t="s">
        <v>1423</v>
      </c>
      <c r="B44" s="2" t="s">
        <v>1441</v>
      </c>
      <c r="C44" s="16">
        <v>20000</v>
      </c>
      <c r="D44" s="2">
        <v>1205</v>
      </c>
      <c r="E44" s="16">
        <f t="shared" si="0"/>
        <v>24100000</v>
      </c>
    </row>
    <row r="45" spans="1:5" ht="12.75">
      <c r="A45" s="29" t="s">
        <v>1423</v>
      </c>
      <c r="B45" s="2" t="s">
        <v>1442</v>
      </c>
      <c r="C45" s="16">
        <v>104000</v>
      </c>
      <c r="D45" s="2">
        <v>1300</v>
      </c>
      <c r="E45" s="16">
        <f t="shared" si="0"/>
        <v>135200000</v>
      </c>
    </row>
    <row r="46" spans="1:5" ht="12.75">
      <c r="A46" s="29" t="s">
        <v>1423</v>
      </c>
      <c r="B46" s="2" t="s">
        <v>1443</v>
      </c>
      <c r="C46" s="16">
        <v>350000</v>
      </c>
      <c r="D46" s="2">
        <v>600</v>
      </c>
      <c r="E46" s="16">
        <f t="shared" si="0"/>
        <v>210000000</v>
      </c>
    </row>
    <row r="47" spans="1:5" ht="12.75">
      <c r="A47" s="29" t="s">
        <v>1423</v>
      </c>
      <c r="B47" s="2" t="s">
        <v>1466</v>
      </c>
      <c r="C47" s="16">
        <v>72300</v>
      </c>
      <c r="D47" s="2">
        <v>420</v>
      </c>
      <c r="E47" s="16">
        <f t="shared" si="0"/>
        <v>30366000</v>
      </c>
    </row>
    <row r="48" spans="1:5" ht="12.75">
      <c r="A48" s="29" t="s">
        <v>1423</v>
      </c>
      <c r="B48" s="2" t="s">
        <v>1444</v>
      </c>
      <c r="C48" s="16">
        <v>30000</v>
      </c>
      <c r="D48" s="2">
        <v>489</v>
      </c>
      <c r="E48" s="16">
        <f t="shared" si="0"/>
        <v>14670000</v>
      </c>
    </row>
    <row r="49" spans="1:5" ht="12.75">
      <c r="A49" s="29" t="s">
        <v>1423</v>
      </c>
      <c r="B49" s="2" t="s">
        <v>1445</v>
      </c>
      <c r="C49" s="16">
        <v>16500</v>
      </c>
      <c r="D49" s="2">
        <v>1860</v>
      </c>
      <c r="E49" s="16">
        <f t="shared" si="0"/>
        <v>30690000</v>
      </c>
    </row>
    <row r="50" spans="1:5" ht="12.75">
      <c r="A50" s="29" t="s">
        <v>1423</v>
      </c>
      <c r="B50" s="2" t="s">
        <v>1446</v>
      </c>
      <c r="C50" s="16">
        <v>1519282</v>
      </c>
      <c r="D50" s="2">
        <v>260</v>
      </c>
      <c r="E50" s="16">
        <f t="shared" si="0"/>
        <v>395013320</v>
      </c>
    </row>
    <row r="51" spans="1:6" ht="12.75">
      <c r="A51" s="29" t="s">
        <v>1423</v>
      </c>
      <c r="B51" s="2" t="s">
        <v>1447</v>
      </c>
      <c r="C51" s="16">
        <v>64000</v>
      </c>
      <c r="D51" s="2">
        <v>205</v>
      </c>
      <c r="E51" s="16">
        <f t="shared" si="0"/>
        <v>13120000</v>
      </c>
      <c r="F51" s="2" t="s">
        <v>62</v>
      </c>
    </row>
    <row r="52" spans="1:5" ht="12.75">
      <c r="A52" s="29" t="s">
        <v>1423</v>
      </c>
      <c r="B52" s="2" t="s">
        <v>1448</v>
      </c>
      <c r="C52" s="16">
        <v>70000</v>
      </c>
      <c r="D52" s="2">
        <v>760</v>
      </c>
      <c r="E52" s="16">
        <f t="shared" si="0"/>
        <v>53200000</v>
      </c>
    </row>
    <row r="53" spans="1:5" ht="12.75">
      <c r="A53" s="29" t="s">
        <v>1423</v>
      </c>
      <c r="B53" s="2" t="s">
        <v>1449</v>
      </c>
      <c r="C53" s="16">
        <v>240000</v>
      </c>
      <c r="D53" s="2">
        <v>251</v>
      </c>
      <c r="E53" s="16">
        <f t="shared" si="0"/>
        <v>60240000</v>
      </c>
    </row>
    <row r="54" spans="1:5" ht="12.75">
      <c r="A54" s="29" t="s">
        <v>1423</v>
      </c>
      <c r="B54" s="2" t="s">
        <v>1450</v>
      </c>
      <c r="C54" s="16">
        <v>80000</v>
      </c>
      <c r="D54" s="2">
        <v>350</v>
      </c>
      <c r="E54" s="16">
        <f t="shared" si="0"/>
        <v>28000000</v>
      </c>
    </row>
    <row r="55" spans="1:5" ht="12.75">
      <c r="A55" s="29" t="s">
        <v>1423</v>
      </c>
      <c r="B55" s="2" t="s">
        <v>1451</v>
      </c>
      <c r="C55" s="16">
        <v>200000</v>
      </c>
      <c r="D55" s="2">
        <v>785</v>
      </c>
      <c r="E55" s="16">
        <f t="shared" si="0"/>
        <v>157000000</v>
      </c>
    </row>
    <row r="56" spans="1:6" ht="12.75">
      <c r="A56" s="29" t="s">
        <v>1423</v>
      </c>
      <c r="B56" s="2" t="s">
        <v>1452</v>
      </c>
      <c r="C56" s="16">
        <v>29500</v>
      </c>
      <c r="D56" s="2">
        <v>1900</v>
      </c>
      <c r="E56" s="16">
        <f t="shared" si="0"/>
        <v>56050000</v>
      </c>
      <c r="F56" s="2" t="s">
        <v>62</v>
      </c>
    </row>
    <row r="57" spans="1:6" ht="12.75">
      <c r="A57" s="29" t="s">
        <v>1423</v>
      </c>
      <c r="B57" s="2" t="s">
        <v>1453</v>
      </c>
      <c r="C57" s="16">
        <v>30000</v>
      </c>
      <c r="D57" s="2">
        <v>420</v>
      </c>
      <c r="E57" s="16">
        <f t="shared" si="0"/>
        <v>12600000</v>
      </c>
      <c r="F57" s="2" t="s">
        <v>61</v>
      </c>
    </row>
    <row r="58" spans="1:6" ht="12.75">
      <c r="A58" s="29" t="s">
        <v>1423</v>
      </c>
      <c r="B58" s="2" t="s">
        <v>1454</v>
      </c>
      <c r="C58" s="16">
        <v>20000</v>
      </c>
      <c r="D58" s="2">
        <v>462</v>
      </c>
      <c r="E58" s="16">
        <f t="shared" si="0"/>
        <v>9240000</v>
      </c>
      <c r="F58" s="2" t="s">
        <v>63</v>
      </c>
    </row>
    <row r="59" spans="1:5" ht="12.75">
      <c r="A59" s="29" t="s">
        <v>1423</v>
      </c>
      <c r="B59" s="2" t="s">
        <v>1455</v>
      </c>
      <c r="C59" s="16">
        <v>65000</v>
      </c>
      <c r="D59" s="2">
        <v>400</v>
      </c>
      <c r="E59" s="16">
        <f t="shared" si="0"/>
        <v>26000000</v>
      </c>
    </row>
    <row r="60" spans="1:5" ht="12.75">
      <c r="A60" s="29" t="s">
        <v>1423</v>
      </c>
      <c r="B60" s="2" t="s">
        <v>1456</v>
      </c>
      <c r="C60" s="16">
        <v>110000</v>
      </c>
      <c r="D60" s="2">
        <v>133</v>
      </c>
      <c r="E60" s="16">
        <f t="shared" si="0"/>
        <v>14630000</v>
      </c>
    </row>
    <row r="61" spans="1:5" ht="12.75">
      <c r="A61" s="29" t="s">
        <v>1423</v>
      </c>
      <c r="B61" s="2" t="s">
        <v>1457</v>
      </c>
      <c r="C61" s="16">
        <v>52000</v>
      </c>
      <c r="D61" s="2">
        <v>2400</v>
      </c>
      <c r="E61" s="16">
        <f t="shared" si="0"/>
        <v>124800000</v>
      </c>
    </row>
    <row r="62" spans="1:5" ht="12.75">
      <c r="A62" s="29" t="s">
        <v>1423</v>
      </c>
      <c r="B62" s="2" t="s">
        <v>1457</v>
      </c>
      <c r="C62" s="16">
        <v>20000</v>
      </c>
      <c r="D62" s="2">
        <v>2525</v>
      </c>
      <c r="E62" s="16">
        <f t="shared" si="0"/>
        <v>50500000</v>
      </c>
    </row>
    <row r="63" spans="1:5" ht="12.75">
      <c r="A63" s="29" t="s">
        <v>1423</v>
      </c>
      <c r="B63" s="2" t="s">
        <v>1458</v>
      </c>
      <c r="C63" s="16">
        <v>100000</v>
      </c>
      <c r="D63" s="2">
        <v>145</v>
      </c>
      <c r="E63" s="16">
        <f t="shared" si="0"/>
        <v>14500000</v>
      </c>
    </row>
    <row r="64" spans="1:5" ht="12.75">
      <c r="A64" s="29" t="s">
        <v>1423</v>
      </c>
      <c r="B64" s="2" t="s">
        <v>1459</v>
      </c>
      <c r="C64" s="16">
        <v>20000</v>
      </c>
      <c r="D64" s="2">
        <v>2550</v>
      </c>
      <c r="E64" s="16">
        <f t="shared" si="0"/>
        <v>51000000</v>
      </c>
    </row>
    <row r="65" spans="1:5" ht="12.75">
      <c r="A65" s="29" t="s">
        <v>1423</v>
      </c>
      <c r="B65" s="2" t="s">
        <v>1460</v>
      </c>
      <c r="C65" s="16">
        <v>80000</v>
      </c>
      <c r="D65" s="2">
        <v>144</v>
      </c>
      <c r="E65" s="16">
        <f t="shared" si="0"/>
        <v>11520000</v>
      </c>
    </row>
    <row r="66" spans="1:5" ht="12.75">
      <c r="A66" s="29" t="s">
        <v>1423</v>
      </c>
      <c r="B66" s="2" t="s">
        <v>1461</v>
      </c>
      <c r="C66" s="16">
        <v>80000</v>
      </c>
      <c r="D66" s="2">
        <v>395</v>
      </c>
      <c r="E66" s="16">
        <f t="shared" si="0"/>
        <v>31600000</v>
      </c>
    </row>
    <row r="67" spans="1:5" ht="12.75">
      <c r="A67" s="29" t="s">
        <v>1423</v>
      </c>
      <c r="B67" s="2" t="s">
        <v>1462</v>
      </c>
      <c r="C67" s="16">
        <v>60000</v>
      </c>
      <c r="D67" s="2">
        <v>801</v>
      </c>
      <c r="E67" s="16">
        <f t="shared" si="0"/>
        <v>48060000</v>
      </c>
    </row>
    <row r="68" spans="1:5" ht="12.75">
      <c r="A68" s="29" t="s">
        <v>1423</v>
      </c>
      <c r="B68" s="2" t="s">
        <v>1463</v>
      </c>
      <c r="C68" s="16">
        <v>250000</v>
      </c>
      <c r="D68" s="2">
        <v>105</v>
      </c>
      <c r="E68" s="16">
        <f aca="true" t="shared" si="1" ref="E68:E131">PRODUCT(C68,D68)</f>
        <v>26250000</v>
      </c>
    </row>
    <row r="69" spans="1:5" ht="12.75">
      <c r="A69" s="29" t="s">
        <v>1423</v>
      </c>
      <c r="B69" s="23" t="s">
        <v>1464</v>
      </c>
      <c r="C69" s="16">
        <v>120000</v>
      </c>
      <c r="D69" s="2">
        <v>740</v>
      </c>
      <c r="E69" s="16">
        <f t="shared" si="1"/>
        <v>88800000</v>
      </c>
    </row>
    <row r="70" spans="1:5" ht="12.75">
      <c r="A70" s="29" t="s">
        <v>1423</v>
      </c>
      <c r="B70" s="2" t="s">
        <v>1465</v>
      </c>
      <c r="C70" s="16">
        <v>489660</v>
      </c>
      <c r="D70" s="2">
        <v>1400</v>
      </c>
      <c r="E70" s="16">
        <f t="shared" si="1"/>
        <v>685524000</v>
      </c>
    </row>
    <row r="71" spans="1:6" ht="12.75">
      <c r="A71" s="32" t="s">
        <v>78</v>
      </c>
      <c r="C71" s="13" t="s">
        <v>924</v>
      </c>
      <c r="D71" s="13" t="s">
        <v>925</v>
      </c>
      <c r="E71" s="16">
        <f t="shared" si="1"/>
        <v>0</v>
      </c>
      <c r="F71" s="13" t="s">
        <v>1414</v>
      </c>
    </row>
    <row r="72" spans="1:5" ht="12.75">
      <c r="A72" s="29" t="s">
        <v>78</v>
      </c>
      <c r="B72" s="2" t="s">
        <v>1467</v>
      </c>
      <c r="C72" s="16">
        <v>32000</v>
      </c>
      <c r="D72" s="2">
        <v>320</v>
      </c>
      <c r="E72" s="16">
        <f t="shared" si="1"/>
        <v>10240000</v>
      </c>
    </row>
    <row r="73" spans="1:5" ht="12.75">
      <c r="A73" s="29" t="s">
        <v>78</v>
      </c>
      <c r="B73" s="2" t="s">
        <v>1468</v>
      </c>
      <c r="C73" s="16">
        <v>82000</v>
      </c>
      <c r="D73" s="2">
        <v>2000</v>
      </c>
      <c r="E73" s="16">
        <f t="shared" si="1"/>
        <v>164000000</v>
      </c>
    </row>
    <row r="74" spans="1:5" ht="12.75">
      <c r="A74" s="29" t="s">
        <v>78</v>
      </c>
      <c r="B74" s="2" t="s">
        <v>1469</v>
      </c>
      <c r="C74" s="16">
        <v>21000</v>
      </c>
      <c r="D74" s="2">
        <v>5025</v>
      </c>
      <c r="E74" s="16">
        <f t="shared" si="1"/>
        <v>105525000</v>
      </c>
    </row>
    <row r="75" spans="1:5" ht="12.75">
      <c r="A75" s="29" t="s">
        <v>78</v>
      </c>
      <c r="B75" s="2" t="s">
        <v>1470</v>
      </c>
      <c r="C75" s="16">
        <v>12000</v>
      </c>
      <c r="D75" s="2">
        <v>36000</v>
      </c>
      <c r="E75" s="16">
        <f t="shared" si="1"/>
        <v>432000000</v>
      </c>
    </row>
    <row r="76" spans="1:6" ht="12.75">
      <c r="A76" s="29" t="s">
        <v>78</v>
      </c>
      <c r="B76" s="2" t="s">
        <v>1471</v>
      </c>
      <c r="C76" s="16">
        <v>56000</v>
      </c>
      <c r="D76" s="2">
        <v>8775</v>
      </c>
      <c r="E76" s="16">
        <f t="shared" si="1"/>
        <v>491400000</v>
      </c>
      <c r="F76" s="2" t="s">
        <v>60</v>
      </c>
    </row>
    <row r="77" spans="1:5" ht="12.75">
      <c r="A77" s="29" t="s">
        <v>78</v>
      </c>
      <c r="B77" s="2" t="s">
        <v>1472</v>
      </c>
      <c r="C77" s="16">
        <v>20000</v>
      </c>
      <c r="D77" s="2">
        <v>1590</v>
      </c>
      <c r="E77" s="16">
        <f t="shared" si="1"/>
        <v>31800000</v>
      </c>
    </row>
    <row r="78" spans="1:5" ht="12.75">
      <c r="A78" s="29" t="s">
        <v>78</v>
      </c>
      <c r="B78" s="2" t="s">
        <v>1473</v>
      </c>
      <c r="C78" s="16">
        <v>27000</v>
      </c>
      <c r="D78" s="2">
        <v>475</v>
      </c>
      <c r="E78" s="16">
        <f t="shared" si="1"/>
        <v>12825000</v>
      </c>
    </row>
    <row r="79" spans="1:6" ht="12.75">
      <c r="A79" s="29" t="s">
        <v>78</v>
      </c>
      <c r="B79" s="2" t="s">
        <v>1474</v>
      </c>
      <c r="C79" s="16">
        <v>24000</v>
      </c>
      <c r="D79" s="2">
        <v>1540</v>
      </c>
      <c r="E79" s="16">
        <f t="shared" si="1"/>
        <v>36960000</v>
      </c>
      <c r="F79" s="2" t="s">
        <v>61</v>
      </c>
    </row>
    <row r="80" spans="1:5" ht="12.75">
      <c r="A80" s="29" t="s">
        <v>78</v>
      </c>
      <c r="B80" s="2" t="s">
        <v>1475</v>
      </c>
      <c r="C80" s="16">
        <v>48000</v>
      </c>
      <c r="D80" s="2">
        <v>1610</v>
      </c>
      <c r="E80" s="16">
        <f t="shared" si="1"/>
        <v>77280000</v>
      </c>
    </row>
    <row r="81" spans="1:5" ht="12.75">
      <c r="A81" s="29" t="s">
        <v>78</v>
      </c>
      <c r="B81" s="2" t="s">
        <v>1476</v>
      </c>
      <c r="C81" s="16">
        <v>165496</v>
      </c>
      <c r="D81" s="2">
        <v>500</v>
      </c>
      <c r="E81" s="16">
        <f t="shared" si="1"/>
        <v>82748000</v>
      </c>
    </row>
    <row r="82" spans="1:6" ht="12.75">
      <c r="A82" s="29" t="s">
        <v>78</v>
      </c>
      <c r="B82" s="2" t="s">
        <v>1477</v>
      </c>
      <c r="C82" s="16">
        <v>5900</v>
      </c>
      <c r="D82" s="2">
        <v>11200</v>
      </c>
      <c r="E82" s="16">
        <f t="shared" si="1"/>
        <v>66080000</v>
      </c>
      <c r="F82" s="2" t="s">
        <v>60</v>
      </c>
    </row>
    <row r="83" spans="1:5" ht="12.75">
      <c r="A83" s="29" t="s">
        <v>78</v>
      </c>
      <c r="B83" s="2" t="s">
        <v>1478</v>
      </c>
      <c r="C83" s="16">
        <v>60000</v>
      </c>
      <c r="D83" s="2">
        <v>910</v>
      </c>
      <c r="E83" s="16">
        <f t="shared" si="1"/>
        <v>54600000</v>
      </c>
    </row>
    <row r="84" spans="1:5" ht="12.75">
      <c r="A84" s="29" t="s">
        <v>78</v>
      </c>
      <c r="B84" s="2" t="s">
        <v>1479</v>
      </c>
      <c r="C84" s="16">
        <v>40000</v>
      </c>
      <c r="D84" s="2">
        <v>1750</v>
      </c>
      <c r="E84" s="16">
        <f t="shared" si="1"/>
        <v>70000000</v>
      </c>
    </row>
    <row r="85" spans="1:5" ht="12.75">
      <c r="A85" s="29" t="s">
        <v>78</v>
      </c>
      <c r="B85" s="2" t="s">
        <v>1480</v>
      </c>
      <c r="C85" s="16">
        <v>62300</v>
      </c>
      <c r="D85" s="29">
        <v>1110</v>
      </c>
      <c r="E85" s="16">
        <f t="shared" si="1"/>
        <v>69153000</v>
      </c>
    </row>
    <row r="86" spans="1:5" ht="12.75">
      <c r="A86" s="29" t="s">
        <v>78</v>
      </c>
      <c r="B86" s="2" t="s">
        <v>1481</v>
      </c>
      <c r="C86" s="16">
        <v>52000</v>
      </c>
      <c r="D86" s="2">
        <v>615</v>
      </c>
      <c r="E86" s="16">
        <f t="shared" si="1"/>
        <v>31980000</v>
      </c>
    </row>
    <row r="87" spans="1:8" ht="12.75">
      <c r="A87" s="29" t="s">
        <v>78</v>
      </c>
      <c r="B87" s="2" t="s">
        <v>1482</v>
      </c>
      <c r="C87" s="21">
        <v>37500</v>
      </c>
      <c r="D87" s="2">
        <v>865</v>
      </c>
      <c r="E87" s="16">
        <f t="shared" si="1"/>
        <v>32437500</v>
      </c>
      <c r="F87" s="13"/>
      <c r="G87" s="13"/>
      <c r="H87" s="13"/>
    </row>
    <row r="88" spans="1:5" ht="12.75">
      <c r="A88" s="29" t="s">
        <v>78</v>
      </c>
      <c r="B88" s="34" t="s">
        <v>1483</v>
      </c>
      <c r="C88" s="16">
        <v>72000</v>
      </c>
      <c r="D88" s="2">
        <v>570</v>
      </c>
      <c r="E88" s="16">
        <f t="shared" si="1"/>
        <v>41040000</v>
      </c>
    </row>
    <row r="89" spans="1:5" ht="12.75">
      <c r="A89" s="29" t="s">
        <v>78</v>
      </c>
      <c r="B89" s="2" t="s">
        <v>1484</v>
      </c>
      <c r="C89" s="16">
        <v>50000</v>
      </c>
      <c r="D89" s="2">
        <v>480</v>
      </c>
      <c r="E89" s="16">
        <f t="shared" si="1"/>
        <v>24000000</v>
      </c>
    </row>
    <row r="90" spans="1:5" ht="12.75">
      <c r="A90" s="29" t="s">
        <v>78</v>
      </c>
      <c r="B90" s="2" t="s">
        <v>1485</v>
      </c>
      <c r="C90" s="16">
        <v>10400</v>
      </c>
      <c r="D90" s="2">
        <v>2045</v>
      </c>
      <c r="E90" s="16">
        <f t="shared" si="1"/>
        <v>21268000</v>
      </c>
    </row>
    <row r="91" spans="1:6" ht="12.75">
      <c r="A91" s="29" t="s">
        <v>78</v>
      </c>
      <c r="B91" s="2" t="s">
        <v>1486</v>
      </c>
      <c r="C91" s="16">
        <v>10000</v>
      </c>
      <c r="D91" s="2">
        <v>670</v>
      </c>
      <c r="E91" s="16">
        <f t="shared" si="1"/>
        <v>6700000</v>
      </c>
      <c r="F91" s="2" t="s">
        <v>60</v>
      </c>
    </row>
    <row r="92" spans="1:5" ht="12.75">
      <c r="A92" s="29" t="s">
        <v>78</v>
      </c>
      <c r="B92" s="3" t="s">
        <v>1487</v>
      </c>
      <c r="C92" s="16">
        <v>30000</v>
      </c>
      <c r="D92" s="2">
        <v>1150</v>
      </c>
      <c r="E92" s="16">
        <f t="shared" si="1"/>
        <v>34500000</v>
      </c>
    </row>
    <row r="93" spans="1:5" ht="12.75">
      <c r="A93" s="29" t="s">
        <v>78</v>
      </c>
      <c r="B93" s="3" t="s">
        <v>1488</v>
      </c>
      <c r="C93" s="16">
        <v>36000</v>
      </c>
      <c r="D93" s="2">
        <v>7250</v>
      </c>
      <c r="E93" s="16">
        <f t="shared" si="1"/>
        <v>261000000</v>
      </c>
    </row>
    <row r="94" spans="1:5" ht="12.75">
      <c r="A94" s="29" t="s">
        <v>78</v>
      </c>
      <c r="B94" s="3" t="s">
        <v>1489</v>
      </c>
      <c r="C94" s="16">
        <v>40000</v>
      </c>
      <c r="D94" s="2">
        <v>210</v>
      </c>
      <c r="E94" s="16">
        <f t="shared" si="1"/>
        <v>8400000</v>
      </c>
    </row>
    <row r="95" spans="1:6" ht="12.75">
      <c r="A95" s="29" t="s">
        <v>78</v>
      </c>
      <c r="B95" s="3" t="s">
        <v>1490</v>
      </c>
      <c r="C95" s="16">
        <v>2500</v>
      </c>
      <c r="D95" s="2">
        <v>433</v>
      </c>
      <c r="E95" s="16">
        <f t="shared" si="1"/>
        <v>1082500</v>
      </c>
      <c r="F95" s="2" t="s">
        <v>60</v>
      </c>
    </row>
    <row r="96" spans="1:5" ht="12.75">
      <c r="A96" s="29" t="s">
        <v>78</v>
      </c>
      <c r="B96" s="3" t="s">
        <v>1491</v>
      </c>
      <c r="C96" s="16">
        <v>37000</v>
      </c>
      <c r="D96" s="2">
        <v>620</v>
      </c>
      <c r="E96" s="16">
        <f t="shared" si="1"/>
        <v>22940000</v>
      </c>
    </row>
    <row r="97" spans="1:5" ht="12.75">
      <c r="A97" s="29" t="s">
        <v>78</v>
      </c>
      <c r="B97" s="3" t="s">
        <v>1492</v>
      </c>
      <c r="C97" s="16">
        <v>82500</v>
      </c>
      <c r="D97" s="2">
        <v>700</v>
      </c>
      <c r="E97" s="16">
        <f t="shared" si="1"/>
        <v>57750000</v>
      </c>
    </row>
    <row r="98" spans="1:5" ht="12.75">
      <c r="A98" s="29" t="s">
        <v>78</v>
      </c>
      <c r="B98" s="3" t="s">
        <v>1493</v>
      </c>
      <c r="C98" s="16">
        <v>60000</v>
      </c>
      <c r="D98" s="2">
        <v>5550</v>
      </c>
      <c r="E98" s="16">
        <f t="shared" si="1"/>
        <v>333000000</v>
      </c>
    </row>
    <row r="99" spans="1:5" ht="12.75">
      <c r="A99" s="29" t="s">
        <v>78</v>
      </c>
      <c r="B99" s="3" t="s">
        <v>1494</v>
      </c>
      <c r="C99" s="16">
        <v>108000</v>
      </c>
      <c r="D99" s="2">
        <v>530</v>
      </c>
      <c r="E99" s="16">
        <f t="shared" si="1"/>
        <v>57240000</v>
      </c>
    </row>
    <row r="100" spans="1:6" ht="12.75">
      <c r="A100" s="29" t="s">
        <v>78</v>
      </c>
      <c r="B100" s="3" t="s">
        <v>1495</v>
      </c>
      <c r="C100" s="16">
        <v>4500</v>
      </c>
      <c r="D100" s="2">
        <v>2650</v>
      </c>
      <c r="E100" s="16">
        <f t="shared" si="1"/>
        <v>11925000</v>
      </c>
      <c r="F100" s="2" t="s">
        <v>62</v>
      </c>
    </row>
    <row r="101" spans="1:5" ht="12.75">
      <c r="A101" s="29" t="s">
        <v>78</v>
      </c>
      <c r="B101" s="3" t="s">
        <v>1496</v>
      </c>
      <c r="C101" s="16">
        <v>84000</v>
      </c>
      <c r="D101" s="2">
        <v>2800</v>
      </c>
      <c r="E101" s="16">
        <f t="shared" si="1"/>
        <v>235200000</v>
      </c>
    </row>
    <row r="102" spans="1:5" ht="12.75">
      <c r="A102" s="29" t="s">
        <v>78</v>
      </c>
      <c r="B102" s="3" t="s">
        <v>1496</v>
      </c>
      <c r="C102" s="16">
        <v>84000</v>
      </c>
      <c r="D102" s="2">
        <v>2725</v>
      </c>
      <c r="E102" s="16">
        <f t="shared" si="1"/>
        <v>228900000</v>
      </c>
    </row>
    <row r="103" spans="1:6" ht="12.75">
      <c r="A103" s="29" t="s">
        <v>78</v>
      </c>
      <c r="B103" s="3" t="s">
        <v>1497</v>
      </c>
      <c r="C103" s="16">
        <v>85500</v>
      </c>
      <c r="D103" s="2">
        <v>1550</v>
      </c>
      <c r="E103" s="16">
        <f t="shared" si="1"/>
        <v>132525000</v>
      </c>
      <c r="F103" s="2" t="s">
        <v>60</v>
      </c>
    </row>
    <row r="104" spans="1:5" ht="12.75">
      <c r="A104" s="29" t="s">
        <v>78</v>
      </c>
      <c r="B104" s="3" t="s">
        <v>1498</v>
      </c>
      <c r="C104" s="16">
        <v>160000</v>
      </c>
      <c r="D104" s="2">
        <v>1725</v>
      </c>
      <c r="E104" s="16">
        <f t="shared" si="1"/>
        <v>276000000</v>
      </c>
    </row>
    <row r="105" spans="1:5" ht="12.75">
      <c r="A105" s="29" t="s">
        <v>78</v>
      </c>
      <c r="B105" s="2" t="s">
        <v>1499</v>
      </c>
      <c r="C105" s="16">
        <v>105000</v>
      </c>
      <c r="D105" s="2">
        <v>1610</v>
      </c>
      <c r="E105" s="16">
        <f t="shared" si="1"/>
        <v>169050000</v>
      </c>
    </row>
    <row r="106" spans="1:5" ht="12.75">
      <c r="A106" s="29" t="s">
        <v>78</v>
      </c>
      <c r="B106" s="2" t="s">
        <v>1500</v>
      </c>
      <c r="C106" s="16">
        <v>80000</v>
      </c>
      <c r="D106" s="2">
        <v>990</v>
      </c>
      <c r="E106" s="16">
        <f t="shared" si="1"/>
        <v>79200000</v>
      </c>
    </row>
    <row r="107" spans="1:5" ht="12.75">
      <c r="A107" s="29" t="s">
        <v>78</v>
      </c>
      <c r="B107" s="2" t="s">
        <v>1501</v>
      </c>
      <c r="C107" s="16">
        <v>200000</v>
      </c>
      <c r="D107" s="2">
        <v>580</v>
      </c>
      <c r="E107" s="16">
        <f t="shared" si="1"/>
        <v>116000000</v>
      </c>
    </row>
    <row r="108" spans="1:5" ht="12.75">
      <c r="A108" s="29" t="s">
        <v>78</v>
      </c>
      <c r="B108" s="2" t="s">
        <v>1501</v>
      </c>
      <c r="C108" s="16">
        <v>50000</v>
      </c>
      <c r="D108" s="2">
        <v>2700</v>
      </c>
      <c r="E108" s="16">
        <f t="shared" si="1"/>
        <v>135000000</v>
      </c>
    </row>
    <row r="109" spans="1:5" ht="12.75">
      <c r="A109" s="29" t="s">
        <v>78</v>
      </c>
      <c r="B109" s="2" t="s">
        <v>1501</v>
      </c>
      <c r="C109" s="16">
        <v>25000</v>
      </c>
      <c r="D109" s="2">
        <v>2075</v>
      </c>
      <c r="E109" s="16">
        <f t="shared" si="1"/>
        <v>51875000</v>
      </c>
    </row>
    <row r="110" spans="1:5" ht="12.75">
      <c r="A110" s="29" t="s">
        <v>78</v>
      </c>
      <c r="B110" s="2" t="s">
        <v>1502</v>
      </c>
      <c r="C110" s="16">
        <v>68000</v>
      </c>
      <c r="D110" s="2">
        <v>825</v>
      </c>
      <c r="E110" s="16">
        <f t="shared" si="1"/>
        <v>56100000</v>
      </c>
    </row>
    <row r="111" spans="1:5" ht="12.75">
      <c r="A111" s="29" t="s">
        <v>78</v>
      </c>
      <c r="B111" s="2" t="s">
        <v>1503</v>
      </c>
      <c r="C111" s="18">
        <v>320000</v>
      </c>
      <c r="D111" s="2">
        <v>349</v>
      </c>
      <c r="E111" s="16">
        <f t="shared" si="1"/>
        <v>111680000</v>
      </c>
    </row>
    <row r="112" spans="1:6" ht="12.75">
      <c r="A112" s="29" t="s">
        <v>78</v>
      </c>
      <c r="B112" s="2" t="s">
        <v>1504</v>
      </c>
      <c r="C112" s="16">
        <v>10000</v>
      </c>
      <c r="D112" s="2">
        <v>2335</v>
      </c>
      <c r="E112" s="16">
        <f t="shared" si="1"/>
        <v>23350000</v>
      </c>
      <c r="F112" s="2" t="s">
        <v>60</v>
      </c>
    </row>
    <row r="113" spans="1:5" ht="12.75">
      <c r="A113" s="29" t="s">
        <v>78</v>
      </c>
      <c r="B113" s="2" t="s">
        <v>1505</v>
      </c>
      <c r="C113" s="16">
        <v>164450</v>
      </c>
      <c r="D113" s="2">
        <v>258</v>
      </c>
      <c r="E113" s="16">
        <f t="shared" si="1"/>
        <v>42428100</v>
      </c>
    </row>
    <row r="114" spans="1:5" ht="12.75">
      <c r="A114" s="29" t="s">
        <v>78</v>
      </c>
      <c r="B114" s="2" t="s">
        <v>1506</v>
      </c>
      <c r="C114" s="16">
        <v>550000</v>
      </c>
      <c r="D114" s="2">
        <v>255</v>
      </c>
      <c r="E114" s="16">
        <f t="shared" si="1"/>
        <v>140250000</v>
      </c>
    </row>
    <row r="115" spans="1:5" ht="12.75">
      <c r="A115" s="29" t="s">
        <v>78</v>
      </c>
      <c r="B115" s="2" t="s">
        <v>1506</v>
      </c>
      <c r="C115" s="16">
        <v>110000</v>
      </c>
      <c r="D115" s="2">
        <v>965</v>
      </c>
      <c r="E115" s="16">
        <f t="shared" si="1"/>
        <v>106150000</v>
      </c>
    </row>
    <row r="116" spans="1:5" ht="12.75">
      <c r="A116" s="29" t="s">
        <v>78</v>
      </c>
      <c r="B116" s="2" t="s">
        <v>1507</v>
      </c>
      <c r="C116" s="16">
        <v>315250</v>
      </c>
      <c r="D116" s="2" t="s">
        <v>1532</v>
      </c>
      <c r="E116" s="16">
        <f t="shared" si="1"/>
        <v>315250</v>
      </c>
    </row>
    <row r="117" spans="1:5" ht="12.75">
      <c r="A117" s="29" t="s">
        <v>78</v>
      </c>
      <c r="B117" s="2" t="s">
        <v>1507</v>
      </c>
      <c r="C117" s="16">
        <v>14750</v>
      </c>
      <c r="D117" s="2" t="s">
        <v>1532</v>
      </c>
      <c r="E117" s="16">
        <f t="shared" si="1"/>
        <v>14750</v>
      </c>
    </row>
    <row r="118" spans="1:6" ht="12.75">
      <c r="A118" s="29" t="s">
        <v>78</v>
      </c>
      <c r="B118" s="2" t="s">
        <v>1509</v>
      </c>
      <c r="C118" s="16">
        <v>24000</v>
      </c>
      <c r="D118" s="2">
        <v>101</v>
      </c>
      <c r="E118" s="16">
        <f t="shared" si="1"/>
        <v>2424000</v>
      </c>
      <c r="F118" s="2" t="s">
        <v>61</v>
      </c>
    </row>
    <row r="119" spans="1:5" ht="12.75">
      <c r="A119" s="29" t="s">
        <v>78</v>
      </c>
      <c r="B119" s="2" t="s">
        <v>1508</v>
      </c>
      <c r="C119" s="16">
        <v>196000</v>
      </c>
      <c r="D119" s="2">
        <v>150</v>
      </c>
      <c r="E119" s="16">
        <f t="shared" si="1"/>
        <v>29400000</v>
      </c>
    </row>
    <row r="120" spans="1:6" ht="12.75">
      <c r="A120" s="29" t="s">
        <v>78</v>
      </c>
      <c r="B120" s="2" t="s">
        <v>1510</v>
      </c>
      <c r="C120" s="16">
        <v>80000</v>
      </c>
      <c r="D120" s="2">
        <v>230</v>
      </c>
      <c r="E120" s="16">
        <f t="shared" si="1"/>
        <v>18400000</v>
      </c>
      <c r="F120" s="2" t="s">
        <v>63</v>
      </c>
    </row>
    <row r="121" spans="1:5" ht="12.75">
      <c r="A121" s="29" t="s">
        <v>78</v>
      </c>
      <c r="B121" s="2" t="s">
        <v>1511</v>
      </c>
      <c r="C121" s="16">
        <v>110000</v>
      </c>
      <c r="D121" s="2">
        <v>420</v>
      </c>
      <c r="E121" s="16">
        <f t="shared" si="1"/>
        <v>46200000</v>
      </c>
    </row>
    <row r="122" spans="1:6" ht="12.75">
      <c r="A122" s="29" t="s">
        <v>78</v>
      </c>
      <c r="B122" s="2" t="s">
        <v>1512</v>
      </c>
      <c r="C122" s="16">
        <v>3000</v>
      </c>
      <c r="D122" s="2">
        <v>2040</v>
      </c>
      <c r="E122" s="16">
        <f t="shared" si="1"/>
        <v>6120000</v>
      </c>
      <c r="F122" s="2" t="s">
        <v>60</v>
      </c>
    </row>
    <row r="123" spans="1:5" ht="12.75">
      <c r="A123" s="29" t="s">
        <v>78</v>
      </c>
      <c r="B123" s="2" t="s">
        <v>1513</v>
      </c>
      <c r="C123" s="16">
        <v>72000</v>
      </c>
      <c r="D123" s="2">
        <v>1660</v>
      </c>
      <c r="E123" s="16">
        <f t="shared" si="1"/>
        <v>119520000</v>
      </c>
    </row>
    <row r="124" spans="1:5" ht="12.75">
      <c r="A124" s="29" t="s">
        <v>78</v>
      </c>
      <c r="B124" s="2" t="s">
        <v>1515</v>
      </c>
      <c r="C124" s="16">
        <v>40000</v>
      </c>
      <c r="D124" s="2">
        <v>350</v>
      </c>
      <c r="E124" s="16">
        <f t="shared" si="1"/>
        <v>14000000</v>
      </c>
    </row>
    <row r="125" spans="1:5" ht="12.75">
      <c r="A125" s="29" t="s">
        <v>78</v>
      </c>
      <c r="B125" s="2" t="s">
        <v>1514</v>
      </c>
      <c r="C125" s="16">
        <v>16050</v>
      </c>
      <c r="D125" s="2">
        <v>515</v>
      </c>
      <c r="E125" s="16">
        <f t="shared" si="1"/>
        <v>8265750</v>
      </c>
    </row>
    <row r="126" spans="1:5" ht="12.75">
      <c r="A126" s="29" t="s">
        <v>78</v>
      </c>
      <c r="B126" s="2" t="s">
        <v>1514</v>
      </c>
      <c r="C126" s="16">
        <v>13950</v>
      </c>
      <c r="D126" s="2">
        <v>505</v>
      </c>
      <c r="E126" s="16">
        <f t="shared" si="1"/>
        <v>7044750</v>
      </c>
    </row>
    <row r="127" spans="1:5" ht="12.75">
      <c r="A127" s="29" t="s">
        <v>78</v>
      </c>
      <c r="B127" s="2" t="s">
        <v>1516</v>
      </c>
      <c r="C127" s="16">
        <v>26000</v>
      </c>
      <c r="D127" s="2">
        <v>270</v>
      </c>
      <c r="E127" s="16">
        <f t="shared" si="1"/>
        <v>7020000</v>
      </c>
    </row>
    <row r="128" spans="1:5" ht="12.75">
      <c r="A128" s="29" t="s">
        <v>78</v>
      </c>
      <c r="B128" s="2" t="s">
        <v>1517</v>
      </c>
      <c r="C128" s="16">
        <v>20000</v>
      </c>
      <c r="D128" s="2">
        <v>915</v>
      </c>
      <c r="E128" s="16">
        <f t="shared" si="1"/>
        <v>18300000</v>
      </c>
    </row>
    <row r="129" spans="1:5" ht="12.75">
      <c r="A129" s="29" t="s">
        <v>78</v>
      </c>
      <c r="B129" s="2" t="s">
        <v>1518</v>
      </c>
      <c r="C129" s="16">
        <v>21750</v>
      </c>
      <c r="D129" s="2">
        <v>1320</v>
      </c>
      <c r="E129" s="16">
        <f t="shared" si="1"/>
        <v>28710000</v>
      </c>
    </row>
    <row r="130" spans="1:6" ht="12.75">
      <c r="A130" s="29" t="s">
        <v>78</v>
      </c>
      <c r="B130" s="2" t="s">
        <v>1519</v>
      </c>
      <c r="C130" s="16">
        <v>2500</v>
      </c>
      <c r="D130" s="2">
        <v>4100</v>
      </c>
      <c r="E130" s="16">
        <f t="shared" si="1"/>
        <v>10250000</v>
      </c>
      <c r="F130" s="2" t="s">
        <v>60</v>
      </c>
    </row>
    <row r="131" spans="1:5" ht="12.75">
      <c r="A131" s="29" t="s">
        <v>78</v>
      </c>
      <c r="B131" s="2" t="s">
        <v>1520</v>
      </c>
      <c r="C131" s="16">
        <v>36000</v>
      </c>
      <c r="D131" s="2">
        <v>830</v>
      </c>
      <c r="E131" s="16">
        <f t="shared" si="1"/>
        <v>29880000</v>
      </c>
    </row>
    <row r="132" spans="1:5" ht="12.75">
      <c r="A132" s="29" t="s">
        <v>78</v>
      </c>
      <c r="B132" s="2" t="s">
        <v>1521</v>
      </c>
      <c r="C132" s="16">
        <v>18000</v>
      </c>
      <c r="D132" s="2">
        <v>1900</v>
      </c>
      <c r="E132" s="16">
        <f aca="true" t="shared" si="2" ref="E132:E195">PRODUCT(C132,D132)</f>
        <v>34200000</v>
      </c>
    </row>
    <row r="133" spans="1:5" ht="12.75">
      <c r="A133" s="29" t="s">
        <v>78</v>
      </c>
      <c r="B133" s="2" t="s">
        <v>1522</v>
      </c>
      <c r="C133" s="16">
        <v>50000</v>
      </c>
      <c r="D133" s="2">
        <v>390</v>
      </c>
      <c r="E133" s="16">
        <f t="shared" si="2"/>
        <v>19500000</v>
      </c>
    </row>
    <row r="134" spans="1:6" ht="12.75">
      <c r="A134" s="32" t="s">
        <v>1523</v>
      </c>
      <c r="C134" s="13" t="s">
        <v>924</v>
      </c>
      <c r="D134" s="13" t="s">
        <v>925</v>
      </c>
      <c r="E134" s="16">
        <f t="shared" si="2"/>
        <v>0</v>
      </c>
      <c r="F134" s="13" t="s">
        <v>1414</v>
      </c>
    </row>
    <row r="135" spans="1:5" ht="12.75">
      <c r="A135" s="29" t="s">
        <v>1523</v>
      </c>
      <c r="B135" s="2" t="s">
        <v>1524</v>
      </c>
      <c r="C135" s="16">
        <v>44800</v>
      </c>
      <c r="D135" s="2">
        <v>915</v>
      </c>
      <c r="E135" s="16">
        <f t="shared" si="2"/>
        <v>40992000</v>
      </c>
    </row>
    <row r="136" spans="1:5" ht="12.75">
      <c r="A136" s="29" t="s">
        <v>1523</v>
      </c>
      <c r="B136" s="2" t="s">
        <v>1525</v>
      </c>
      <c r="C136" s="16">
        <v>44000</v>
      </c>
      <c r="D136" s="2">
        <v>995</v>
      </c>
      <c r="E136" s="16">
        <f t="shared" si="2"/>
        <v>43780000</v>
      </c>
    </row>
    <row r="137" spans="1:5" ht="12.75">
      <c r="A137" s="29" t="s">
        <v>1523</v>
      </c>
      <c r="B137" s="2" t="s">
        <v>1526</v>
      </c>
      <c r="C137" s="16">
        <v>26500</v>
      </c>
      <c r="D137" s="2">
        <v>235</v>
      </c>
      <c r="E137" s="16">
        <f t="shared" si="2"/>
        <v>6227500</v>
      </c>
    </row>
    <row r="138" spans="1:5" ht="12.75">
      <c r="A138" s="29" t="s">
        <v>1523</v>
      </c>
      <c r="B138" s="2" t="s">
        <v>1526</v>
      </c>
      <c r="C138" s="16">
        <v>105500</v>
      </c>
      <c r="D138" s="2">
        <v>210</v>
      </c>
      <c r="E138" s="16">
        <f t="shared" si="2"/>
        <v>22155000</v>
      </c>
    </row>
    <row r="139" spans="1:6" ht="12.75">
      <c r="A139" s="29" t="s">
        <v>1523</v>
      </c>
      <c r="B139" s="2" t="s">
        <v>1527</v>
      </c>
      <c r="C139" s="16">
        <v>68000</v>
      </c>
      <c r="D139" s="2">
        <v>160</v>
      </c>
      <c r="E139" s="16">
        <f t="shared" si="2"/>
        <v>10880000</v>
      </c>
      <c r="F139" s="2" t="s">
        <v>61</v>
      </c>
    </row>
    <row r="140" spans="1:5" ht="12.75">
      <c r="A140" s="29" t="s">
        <v>1523</v>
      </c>
      <c r="B140" s="2" t="s">
        <v>1528</v>
      </c>
      <c r="C140" s="16">
        <v>10000</v>
      </c>
      <c r="D140" s="2">
        <v>1685</v>
      </c>
      <c r="E140" s="16">
        <f t="shared" si="2"/>
        <v>16850000</v>
      </c>
    </row>
    <row r="141" spans="1:5" ht="12.75">
      <c r="A141" s="29" t="s">
        <v>1523</v>
      </c>
      <c r="B141" s="2" t="s">
        <v>1529</v>
      </c>
      <c r="C141" s="16">
        <v>100000</v>
      </c>
      <c r="D141" s="2">
        <v>445</v>
      </c>
      <c r="E141" s="16">
        <f t="shared" si="2"/>
        <v>44500000</v>
      </c>
    </row>
    <row r="142" spans="1:5" ht="12.75">
      <c r="A142" s="29" t="s">
        <v>1523</v>
      </c>
      <c r="B142" s="2" t="s">
        <v>1530</v>
      </c>
      <c r="C142" s="16">
        <v>50000</v>
      </c>
      <c r="D142" s="2">
        <v>1150</v>
      </c>
      <c r="E142" s="16">
        <f t="shared" si="2"/>
        <v>57500000</v>
      </c>
    </row>
    <row r="143" spans="1:5" ht="12.75">
      <c r="A143" s="29" t="s">
        <v>1523</v>
      </c>
      <c r="B143" s="2" t="s">
        <v>1531</v>
      </c>
      <c r="C143" s="16">
        <v>80000</v>
      </c>
      <c r="D143" s="2">
        <v>210</v>
      </c>
      <c r="E143" s="16">
        <f t="shared" si="2"/>
        <v>16800000</v>
      </c>
    </row>
    <row r="144" spans="1:6" ht="12.75">
      <c r="A144" s="32" t="s">
        <v>1533</v>
      </c>
      <c r="C144" s="13" t="s">
        <v>924</v>
      </c>
      <c r="D144" s="13" t="s">
        <v>925</v>
      </c>
      <c r="E144" s="16">
        <f t="shared" si="2"/>
        <v>0</v>
      </c>
      <c r="F144" s="13" t="s">
        <v>1414</v>
      </c>
    </row>
    <row r="145" spans="1:5" ht="12.75">
      <c r="A145" s="29" t="s">
        <v>1533</v>
      </c>
      <c r="B145" s="2" t="s">
        <v>1534</v>
      </c>
      <c r="C145" s="16">
        <v>300000</v>
      </c>
      <c r="D145" s="2">
        <v>760</v>
      </c>
      <c r="E145" s="16">
        <f t="shared" si="2"/>
        <v>228000000</v>
      </c>
    </row>
    <row r="146" spans="1:6" ht="12.75">
      <c r="A146" s="29" t="s">
        <v>1533</v>
      </c>
      <c r="B146" s="2" t="s">
        <v>1535</v>
      </c>
      <c r="C146" s="16">
        <v>50000</v>
      </c>
      <c r="D146" s="2">
        <v>1700</v>
      </c>
      <c r="E146" s="16">
        <f t="shared" si="2"/>
        <v>85000000</v>
      </c>
      <c r="F146" s="2" t="s">
        <v>60</v>
      </c>
    </row>
    <row r="147" spans="1:5" ht="12.75">
      <c r="A147" s="29" t="s">
        <v>1533</v>
      </c>
      <c r="B147" s="2" t="s">
        <v>1536</v>
      </c>
      <c r="C147" s="16">
        <v>110000</v>
      </c>
      <c r="D147" s="2">
        <v>120</v>
      </c>
      <c r="E147" s="16">
        <f t="shared" si="2"/>
        <v>13200000</v>
      </c>
    </row>
    <row r="148" spans="1:6" ht="12.75">
      <c r="A148" s="29" t="s">
        <v>1533</v>
      </c>
      <c r="B148" s="2" t="s">
        <v>1537</v>
      </c>
      <c r="C148" s="16">
        <v>4640</v>
      </c>
      <c r="D148" s="2">
        <v>1600</v>
      </c>
      <c r="E148" s="16">
        <f t="shared" si="2"/>
        <v>7424000</v>
      </c>
      <c r="F148" s="2" t="s">
        <v>60</v>
      </c>
    </row>
    <row r="149" spans="1:5" ht="12.75">
      <c r="A149" s="29" t="s">
        <v>1533</v>
      </c>
      <c r="B149" s="2" t="s">
        <v>1538</v>
      </c>
      <c r="C149" s="16">
        <v>4000000</v>
      </c>
      <c r="D149" s="2">
        <v>190</v>
      </c>
      <c r="E149" s="16">
        <f t="shared" si="2"/>
        <v>760000000</v>
      </c>
    </row>
    <row r="150" spans="1:5" ht="12.75">
      <c r="A150" s="29" t="s">
        <v>1533</v>
      </c>
      <c r="B150" s="2" t="s">
        <v>1539</v>
      </c>
      <c r="C150" s="16">
        <v>25000</v>
      </c>
      <c r="D150" s="2">
        <v>525</v>
      </c>
      <c r="E150" s="16">
        <f t="shared" si="2"/>
        <v>13125000</v>
      </c>
    </row>
    <row r="151" spans="1:6" ht="12.75">
      <c r="A151" s="29" t="s">
        <v>1533</v>
      </c>
      <c r="B151" s="2" t="s">
        <v>1546</v>
      </c>
      <c r="C151" s="16">
        <v>4500</v>
      </c>
      <c r="D151" s="2">
        <v>1150</v>
      </c>
      <c r="E151" s="16">
        <f t="shared" si="2"/>
        <v>5175000</v>
      </c>
      <c r="F151" s="2" t="s">
        <v>60</v>
      </c>
    </row>
    <row r="152" spans="1:5" ht="12.75">
      <c r="A152" s="29" t="s">
        <v>1533</v>
      </c>
      <c r="B152" s="2" t="s">
        <v>1540</v>
      </c>
      <c r="C152" s="16">
        <v>144000</v>
      </c>
      <c r="D152" s="2">
        <v>180</v>
      </c>
      <c r="E152" s="16">
        <f t="shared" si="2"/>
        <v>25920000</v>
      </c>
    </row>
    <row r="153" spans="1:5" ht="12.75">
      <c r="A153" s="29" t="s">
        <v>1533</v>
      </c>
      <c r="B153" s="2" t="s">
        <v>1541</v>
      </c>
      <c r="C153" s="16">
        <v>42000</v>
      </c>
      <c r="D153" s="2">
        <v>401</v>
      </c>
      <c r="E153" s="16">
        <f t="shared" si="2"/>
        <v>16842000</v>
      </c>
    </row>
    <row r="154" spans="1:5" ht="12.75">
      <c r="A154" s="29" t="s">
        <v>1533</v>
      </c>
      <c r="B154" s="2" t="s">
        <v>1542</v>
      </c>
      <c r="C154" s="16">
        <v>210000</v>
      </c>
      <c r="D154" s="2">
        <v>91</v>
      </c>
      <c r="E154" s="16">
        <f t="shared" si="2"/>
        <v>19110000</v>
      </c>
    </row>
    <row r="155" spans="1:5" ht="12.75">
      <c r="A155" s="29" t="s">
        <v>1533</v>
      </c>
      <c r="B155" s="2" t="s">
        <v>1543</v>
      </c>
      <c r="C155" s="16">
        <v>39000</v>
      </c>
      <c r="D155" s="2">
        <v>1300</v>
      </c>
      <c r="E155" s="16">
        <f t="shared" si="2"/>
        <v>50700000</v>
      </c>
    </row>
    <row r="156" spans="1:5" ht="12.75">
      <c r="A156" s="29" t="s">
        <v>1533</v>
      </c>
      <c r="B156" s="2" t="s">
        <v>1544</v>
      </c>
      <c r="C156" s="16">
        <v>280000</v>
      </c>
      <c r="D156" s="2">
        <v>465</v>
      </c>
      <c r="E156" s="16">
        <f t="shared" si="2"/>
        <v>130200000</v>
      </c>
    </row>
    <row r="157" spans="1:5" ht="12.75">
      <c r="A157" s="29" t="s">
        <v>1533</v>
      </c>
      <c r="B157" s="2" t="s">
        <v>1544</v>
      </c>
      <c r="C157" s="16">
        <v>140000</v>
      </c>
      <c r="D157" s="2">
        <v>445</v>
      </c>
      <c r="E157" s="16">
        <f t="shared" si="2"/>
        <v>62300000</v>
      </c>
    </row>
    <row r="158" spans="1:5" ht="12.75">
      <c r="A158" s="29" t="s">
        <v>1533</v>
      </c>
      <c r="B158" s="2" t="s">
        <v>1544</v>
      </c>
      <c r="C158" s="16">
        <v>175000</v>
      </c>
      <c r="D158" s="2">
        <v>470</v>
      </c>
      <c r="E158" s="16">
        <f t="shared" si="2"/>
        <v>82250000</v>
      </c>
    </row>
    <row r="159" spans="1:6" ht="12.75">
      <c r="A159" s="29" t="s">
        <v>1533</v>
      </c>
      <c r="B159" s="2" t="s">
        <v>1545</v>
      </c>
      <c r="C159" s="16">
        <v>25000</v>
      </c>
      <c r="D159" s="2">
        <v>6700</v>
      </c>
      <c r="E159" s="16">
        <f t="shared" si="2"/>
        <v>167500000</v>
      </c>
      <c r="F159" s="2" t="s">
        <v>60</v>
      </c>
    </row>
    <row r="160" spans="1:5" ht="12.75">
      <c r="A160" s="29" t="s">
        <v>1533</v>
      </c>
      <c r="B160" s="2" t="s">
        <v>1547</v>
      </c>
      <c r="C160" s="16">
        <v>60000</v>
      </c>
      <c r="D160" s="2">
        <v>1250</v>
      </c>
      <c r="E160" s="16">
        <f t="shared" si="2"/>
        <v>75000000</v>
      </c>
    </row>
    <row r="161" spans="1:5" ht="12.75">
      <c r="A161" s="29" t="s">
        <v>1533</v>
      </c>
      <c r="B161" s="2" t="s">
        <v>1548</v>
      </c>
      <c r="C161" s="16">
        <v>120000</v>
      </c>
      <c r="D161" s="2">
        <v>660</v>
      </c>
      <c r="E161" s="16">
        <f t="shared" si="2"/>
        <v>79200000</v>
      </c>
    </row>
    <row r="162" spans="1:5" ht="12.75">
      <c r="A162" s="29" t="s">
        <v>1533</v>
      </c>
      <c r="B162" s="2" t="s">
        <v>1549</v>
      </c>
      <c r="C162" s="16">
        <v>61875</v>
      </c>
      <c r="D162" s="2">
        <v>550</v>
      </c>
      <c r="E162" s="16">
        <f t="shared" si="2"/>
        <v>34031250</v>
      </c>
    </row>
    <row r="163" spans="1:5" ht="12.75">
      <c r="A163" s="29" t="s">
        <v>1533</v>
      </c>
      <c r="B163" s="2" t="s">
        <v>1550</v>
      </c>
      <c r="C163" s="16">
        <v>200000</v>
      </c>
      <c r="D163" s="2">
        <v>255</v>
      </c>
      <c r="E163" s="16">
        <f t="shared" si="2"/>
        <v>51000000</v>
      </c>
    </row>
    <row r="164" spans="1:5" ht="12.75">
      <c r="A164" s="29" t="s">
        <v>1533</v>
      </c>
      <c r="B164" s="2" t="s">
        <v>1551</v>
      </c>
      <c r="C164" s="16">
        <v>80000</v>
      </c>
      <c r="D164" s="2">
        <v>125</v>
      </c>
      <c r="E164" s="16">
        <f t="shared" si="2"/>
        <v>10000000</v>
      </c>
    </row>
    <row r="165" spans="1:6" ht="12.75">
      <c r="A165" s="32" t="s">
        <v>1552</v>
      </c>
      <c r="C165" s="13" t="s">
        <v>924</v>
      </c>
      <c r="D165" s="13" t="s">
        <v>925</v>
      </c>
      <c r="E165" s="16">
        <f t="shared" si="2"/>
        <v>0</v>
      </c>
      <c r="F165" s="13" t="s">
        <v>1414</v>
      </c>
    </row>
    <row r="166" spans="1:5" ht="12.75">
      <c r="A166" s="29" t="s">
        <v>1552</v>
      </c>
      <c r="B166" s="2" t="s">
        <v>1553</v>
      </c>
      <c r="C166" s="16">
        <v>706688</v>
      </c>
      <c r="D166" s="2">
        <v>80</v>
      </c>
      <c r="E166" s="16">
        <f t="shared" si="2"/>
        <v>56535040</v>
      </c>
    </row>
    <row r="167" spans="1:5" ht="12.75">
      <c r="A167" s="29" t="s">
        <v>1552</v>
      </c>
      <c r="B167" s="2" t="s">
        <v>1553</v>
      </c>
      <c r="C167" s="16">
        <v>243528</v>
      </c>
      <c r="D167" s="2">
        <v>405</v>
      </c>
      <c r="E167" s="16">
        <f t="shared" si="2"/>
        <v>98628840</v>
      </c>
    </row>
    <row r="168" spans="1:6" ht="12.75">
      <c r="A168" s="29" t="s">
        <v>1552</v>
      </c>
      <c r="B168" s="2" t="s">
        <v>1554</v>
      </c>
      <c r="C168" s="16">
        <v>95000</v>
      </c>
      <c r="D168" s="2">
        <v>240</v>
      </c>
      <c r="E168" s="16">
        <f t="shared" si="2"/>
        <v>22800000</v>
      </c>
      <c r="F168" s="2" t="s">
        <v>62</v>
      </c>
    </row>
    <row r="169" spans="1:5" ht="12.75">
      <c r="A169" s="29" t="s">
        <v>1552</v>
      </c>
      <c r="B169" s="2" t="s">
        <v>1555</v>
      </c>
      <c r="C169" s="16">
        <v>480000</v>
      </c>
      <c r="D169" s="2">
        <v>1590</v>
      </c>
      <c r="E169" s="16">
        <f t="shared" si="2"/>
        <v>763200000</v>
      </c>
    </row>
    <row r="170" spans="1:5" ht="12.75">
      <c r="A170" s="29" t="s">
        <v>1552</v>
      </c>
      <c r="B170" s="2" t="s">
        <v>1555</v>
      </c>
      <c r="C170" s="16">
        <v>50000</v>
      </c>
      <c r="D170" s="2">
        <v>1580</v>
      </c>
      <c r="E170" s="16">
        <f t="shared" si="2"/>
        <v>79000000</v>
      </c>
    </row>
    <row r="171" spans="1:6" ht="12.75">
      <c r="A171" s="29" t="s">
        <v>1552</v>
      </c>
      <c r="B171" s="2" t="s">
        <v>1556</v>
      </c>
      <c r="C171" s="16">
        <v>169000</v>
      </c>
      <c r="D171" s="2">
        <v>760</v>
      </c>
      <c r="E171" s="16">
        <f t="shared" si="2"/>
        <v>128440000</v>
      </c>
      <c r="F171" s="2" t="s">
        <v>60</v>
      </c>
    </row>
    <row r="172" spans="1:5" ht="12.75">
      <c r="A172" s="29" t="s">
        <v>1552</v>
      </c>
      <c r="B172" s="2" t="s">
        <v>1557</v>
      </c>
      <c r="C172" s="16">
        <v>377600</v>
      </c>
      <c r="D172" s="2">
        <v>1330</v>
      </c>
      <c r="E172" s="16">
        <f t="shared" si="2"/>
        <v>502208000</v>
      </c>
    </row>
    <row r="173" spans="1:5" ht="12.75">
      <c r="A173" s="29" t="s">
        <v>1552</v>
      </c>
      <c r="B173" s="2" t="s">
        <v>1558</v>
      </c>
      <c r="C173" s="16">
        <v>150000</v>
      </c>
      <c r="D173" s="2">
        <v>450</v>
      </c>
      <c r="E173" s="16">
        <f t="shared" si="2"/>
        <v>67500000</v>
      </c>
    </row>
    <row r="174" spans="1:5" ht="12.75">
      <c r="A174" s="29" t="s">
        <v>1552</v>
      </c>
      <c r="B174" s="2" t="s">
        <v>1559</v>
      </c>
      <c r="C174" s="16">
        <v>100000</v>
      </c>
      <c r="D174" s="2">
        <v>1219</v>
      </c>
      <c r="E174" s="16">
        <f t="shared" si="2"/>
        <v>121900000</v>
      </c>
    </row>
    <row r="175" spans="1:6" ht="12.75">
      <c r="A175" s="29" t="s">
        <v>1552</v>
      </c>
      <c r="B175" s="2" t="s">
        <v>1560</v>
      </c>
      <c r="C175" s="16">
        <v>200000</v>
      </c>
      <c r="D175" s="2">
        <v>2150</v>
      </c>
      <c r="E175" s="16">
        <f t="shared" si="2"/>
        <v>430000000</v>
      </c>
      <c r="F175" s="2" t="s">
        <v>63</v>
      </c>
    </row>
    <row r="176" spans="1:6" ht="12.75">
      <c r="A176" s="32" t="s">
        <v>1561</v>
      </c>
      <c r="C176" s="13" t="s">
        <v>924</v>
      </c>
      <c r="D176" s="13" t="s">
        <v>925</v>
      </c>
      <c r="E176" s="16">
        <f t="shared" si="2"/>
        <v>0</v>
      </c>
      <c r="F176" s="13" t="s">
        <v>1414</v>
      </c>
    </row>
    <row r="177" spans="1:5" ht="12.75">
      <c r="A177" s="29" t="s">
        <v>1561</v>
      </c>
      <c r="B177" s="2" t="s">
        <v>1562</v>
      </c>
      <c r="C177" s="16">
        <v>40000</v>
      </c>
      <c r="D177" s="2">
        <v>132</v>
      </c>
      <c r="E177" s="16">
        <f t="shared" si="2"/>
        <v>5280000</v>
      </c>
    </row>
    <row r="178" spans="1:5" ht="12.75">
      <c r="A178" s="29" t="s">
        <v>1561</v>
      </c>
      <c r="B178" s="2" t="s">
        <v>1562</v>
      </c>
      <c r="C178" s="16">
        <v>80000</v>
      </c>
      <c r="D178" s="2">
        <v>132</v>
      </c>
      <c r="E178" s="16">
        <f t="shared" si="2"/>
        <v>10560000</v>
      </c>
    </row>
    <row r="179" spans="1:6" ht="12.75">
      <c r="A179" s="29" t="s">
        <v>1561</v>
      </c>
      <c r="B179" s="2" t="s">
        <v>1563</v>
      </c>
      <c r="C179" s="16">
        <v>40000</v>
      </c>
      <c r="D179" s="2">
        <v>96</v>
      </c>
      <c r="E179" s="16">
        <f t="shared" si="2"/>
        <v>3840000</v>
      </c>
      <c r="F179" s="2" t="s">
        <v>60</v>
      </c>
    </row>
    <row r="180" spans="1:5" ht="12.75">
      <c r="A180" s="29" t="s">
        <v>1561</v>
      </c>
      <c r="B180" s="2" t="s">
        <v>1564</v>
      </c>
      <c r="C180" s="16">
        <v>48000</v>
      </c>
      <c r="D180" s="2">
        <v>495</v>
      </c>
      <c r="E180" s="16">
        <f t="shared" si="2"/>
        <v>23760000</v>
      </c>
    </row>
    <row r="181" spans="1:6" ht="12.75">
      <c r="A181" s="29" t="s">
        <v>1561</v>
      </c>
      <c r="B181" s="2" t="s">
        <v>1565</v>
      </c>
      <c r="C181" s="16">
        <v>7000</v>
      </c>
      <c r="D181" s="2">
        <v>1950</v>
      </c>
      <c r="E181" s="16">
        <f t="shared" si="2"/>
        <v>13650000</v>
      </c>
      <c r="F181" s="2" t="s">
        <v>60</v>
      </c>
    </row>
    <row r="182" spans="1:5" ht="12.75">
      <c r="A182" s="29" t="s">
        <v>1561</v>
      </c>
      <c r="B182" s="2" t="s">
        <v>1566</v>
      </c>
      <c r="C182" s="16">
        <v>28759</v>
      </c>
      <c r="D182" s="2">
        <v>142</v>
      </c>
      <c r="E182" s="16">
        <f t="shared" si="2"/>
        <v>4083778</v>
      </c>
    </row>
    <row r="183" spans="1:5" ht="12.75">
      <c r="A183" s="29" t="s">
        <v>1561</v>
      </c>
      <c r="B183" s="2" t="s">
        <v>1566</v>
      </c>
      <c r="C183" s="16">
        <v>50000</v>
      </c>
      <c r="D183" s="2">
        <v>126</v>
      </c>
      <c r="E183" s="16">
        <f t="shared" si="2"/>
        <v>6300000</v>
      </c>
    </row>
    <row r="184" spans="1:6" ht="12.75">
      <c r="A184" s="29" t="s">
        <v>1561</v>
      </c>
      <c r="B184" s="2" t="s">
        <v>1567</v>
      </c>
      <c r="C184" s="16">
        <v>15000</v>
      </c>
      <c r="D184" s="2">
        <v>150</v>
      </c>
      <c r="E184" s="16">
        <f t="shared" si="2"/>
        <v>2250000</v>
      </c>
      <c r="F184" s="2" t="s">
        <v>63</v>
      </c>
    </row>
    <row r="185" spans="1:6" ht="12.75">
      <c r="A185" s="29" t="s">
        <v>1561</v>
      </c>
      <c r="B185" s="2" t="s">
        <v>1567</v>
      </c>
      <c r="C185" s="16">
        <v>6250</v>
      </c>
      <c r="D185" s="2">
        <v>145</v>
      </c>
      <c r="E185" s="16">
        <f t="shared" si="2"/>
        <v>906250</v>
      </c>
      <c r="F185" s="2" t="s">
        <v>63</v>
      </c>
    </row>
    <row r="186" spans="1:5" ht="12.75">
      <c r="A186" s="29" t="s">
        <v>1561</v>
      </c>
      <c r="B186" s="2" t="s">
        <v>1568</v>
      </c>
      <c r="C186" s="16">
        <v>31500</v>
      </c>
      <c r="D186" s="2">
        <v>890</v>
      </c>
      <c r="E186" s="16">
        <f t="shared" si="2"/>
        <v>28035000</v>
      </c>
    </row>
    <row r="187" spans="1:5" ht="12.75">
      <c r="A187" s="29" t="s">
        <v>1561</v>
      </c>
      <c r="B187" s="2" t="s">
        <v>1568</v>
      </c>
      <c r="C187" s="16">
        <v>8500</v>
      </c>
      <c r="D187" s="2">
        <v>940</v>
      </c>
      <c r="E187" s="16">
        <f t="shared" si="2"/>
        <v>7990000</v>
      </c>
    </row>
    <row r="188" spans="1:5" ht="12.75">
      <c r="A188" s="29" t="s">
        <v>1561</v>
      </c>
      <c r="B188" s="2" t="s">
        <v>1569</v>
      </c>
      <c r="C188" s="16">
        <v>159000</v>
      </c>
      <c r="D188" s="2">
        <v>339</v>
      </c>
      <c r="E188" s="16">
        <f t="shared" si="2"/>
        <v>53901000</v>
      </c>
    </row>
    <row r="189" spans="1:6" ht="12.75">
      <c r="A189" s="29" t="s">
        <v>1561</v>
      </c>
      <c r="B189" s="2" t="s">
        <v>1570</v>
      </c>
      <c r="C189" s="16">
        <v>11500</v>
      </c>
      <c r="D189" s="29">
        <v>1950</v>
      </c>
      <c r="E189" s="16">
        <f t="shared" si="2"/>
        <v>22425000</v>
      </c>
      <c r="F189" s="2" t="s">
        <v>60</v>
      </c>
    </row>
    <row r="190" spans="1:5" ht="12.75">
      <c r="A190" s="29" t="s">
        <v>1561</v>
      </c>
      <c r="B190" s="2" t="s">
        <v>1571</v>
      </c>
      <c r="C190" s="16">
        <v>175000</v>
      </c>
      <c r="D190" s="29">
        <v>840</v>
      </c>
      <c r="E190" s="16">
        <f t="shared" si="2"/>
        <v>147000000</v>
      </c>
    </row>
    <row r="191" spans="1:5" ht="12.75">
      <c r="A191" s="29" t="s">
        <v>1561</v>
      </c>
      <c r="B191" s="2" t="s">
        <v>1571</v>
      </c>
      <c r="C191" s="16">
        <v>75000</v>
      </c>
      <c r="D191" s="29">
        <v>800</v>
      </c>
      <c r="E191" s="16">
        <f t="shared" si="2"/>
        <v>60000000</v>
      </c>
    </row>
    <row r="192" spans="1:8" ht="12.75">
      <c r="A192" s="29" t="s">
        <v>1561</v>
      </c>
      <c r="B192" s="2" t="s">
        <v>1571</v>
      </c>
      <c r="C192" s="21">
        <v>25000</v>
      </c>
      <c r="D192" s="29">
        <v>820</v>
      </c>
      <c r="E192" s="16">
        <f t="shared" si="2"/>
        <v>20500000</v>
      </c>
      <c r="F192" s="13"/>
      <c r="G192" s="13"/>
      <c r="H192" s="13"/>
    </row>
    <row r="193" spans="1:6" ht="12.75">
      <c r="A193" s="29" t="s">
        <v>1561</v>
      </c>
      <c r="B193" s="2" t="s">
        <v>1572</v>
      </c>
      <c r="C193" s="16">
        <v>12500</v>
      </c>
      <c r="D193" s="29">
        <v>3200</v>
      </c>
      <c r="E193" s="16">
        <f t="shared" si="2"/>
        <v>40000000</v>
      </c>
      <c r="F193" s="2" t="s">
        <v>64</v>
      </c>
    </row>
    <row r="194" spans="1:5" ht="12.75">
      <c r="A194" s="29" t="s">
        <v>1561</v>
      </c>
      <c r="B194" s="3" t="s">
        <v>1573</v>
      </c>
      <c r="C194" s="16">
        <v>100000</v>
      </c>
      <c r="D194" s="29">
        <v>1280</v>
      </c>
      <c r="E194" s="16">
        <f t="shared" si="2"/>
        <v>128000000</v>
      </c>
    </row>
    <row r="195" spans="1:5" ht="12.75">
      <c r="A195" s="29" t="s">
        <v>1561</v>
      </c>
      <c r="B195" s="3" t="s">
        <v>1573</v>
      </c>
      <c r="C195" s="16">
        <v>100000</v>
      </c>
      <c r="D195" s="2">
        <v>1205</v>
      </c>
      <c r="E195" s="16">
        <f t="shared" si="2"/>
        <v>120500000</v>
      </c>
    </row>
    <row r="196" spans="1:6" ht="12.75">
      <c r="A196" s="29" t="s">
        <v>1561</v>
      </c>
      <c r="B196" s="3" t="s">
        <v>1574</v>
      </c>
      <c r="C196" s="16">
        <v>20000</v>
      </c>
      <c r="D196" s="2">
        <v>8600</v>
      </c>
      <c r="E196" s="16">
        <f aca="true" t="shared" si="3" ref="E196:E259">PRODUCT(C196,D196)</f>
        <v>172000000</v>
      </c>
      <c r="F196" s="2" t="s">
        <v>60</v>
      </c>
    </row>
    <row r="197" spans="1:8" ht="12.75">
      <c r="A197" s="29" t="s">
        <v>1561</v>
      </c>
      <c r="B197" s="3" t="s">
        <v>1575</v>
      </c>
      <c r="C197" s="21">
        <v>40000</v>
      </c>
      <c r="D197" s="2">
        <v>595</v>
      </c>
      <c r="E197" s="16">
        <f t="shared" si="3"/>
        <v>23800000</v>
      </c>
      <c r="F197" s="13"/>
      <c r="G197" s="13"/>
      <c r="H197" s="13"/>
    </row>
    <row r="198" spans="1:5" ht="12.75">
      <c r="A198" s="29" t="s">
        <v>1561</v>
      </c>
      <c r="B198" s="20" t="s">
        <v>1576</v>
      </c>
      <c r="C198" s="16">
        <v>45000</v>
      </c>
      <c r="D198" s="2">
        <v>3700</v>
      </c>
      <c r="E198" s="16">
        <f t="shared" si="3"/>
        <v>166500000</v>
      </c>
    </row>
    <row r="199" spans="1:6" ht="12.75">
      <c r="A199" s="29" t="s">
        <v>1561</v>
      </c>
      <c r="B199" s="20" t="s">
        <v>1577</v>
      </c>
      <c r="C199" s="16">
        <v>12500</v>
      </c>
      <c r="D199" s="2">
        <v>11550</v>
      </c>
      <c r="E199" s="16">
        <f t="shared" si="3"/>
        <v>144375000</v>
      </c>
      <c r="F199" s="2" t="s">
        <v>60</v>
      </c>
    </row>
    <row r="200" spans="1:5" ht="12.75">
      <c r="A200" s="29" t="s">
        <v>1561</v>
      </c>
      <c r="B200" s="20" t="s">
        <v>1578</v>
      </c>
      <c r="C200" s="16">
        <v>72000</v>
      </c>
      <c r="D200" s="2">
        <v>5250</v>
      </c>
      <c r="E200" s="16">
        <f t="shared" si="3"/>
        <v>378000000</v>
      </c>
    </row>
    <row r="201" spans="1:6" ht="12.75">
      <c r="A201" s="29" t="s">
        <v>1561</v>
      </c>
      <c r="B201" s="20" t="s">
        <v>1579</v>
      </c>
      <c r="C201" s="16">
        <v>10000</v>
      </c>
      <c r="D201" s="2">
        <v>13000</v>
      </c>
      <c r="E201" s="16">
        <f t="shared" si="3"/>
        <v>130000000</v>
      </c>
      <c r="F201" s="2" t="s">
        <v>60</v>
      </c>
    </row>
    <row r="202" spans="1:6" ht="12.75">
      <c r="A202" s="32" t="s">
        <v>759</v>
      </c>
      <c r="C202" s="13" t="s">
        <v>924</v>
      </c>
      <c r="D202" s="13" t="s">
        <v>925</v>
      </c>
      <c r="E202" s="16">
        <f t="shared" si="3"/>
        <v>0</v>
      </c>
      <c r="F202" s="13" t="s">
        <v>1414</v>
      </c>
    </row>
    <row r="203" spans="1:5" ht="12.75">
      <c r="A203" s="29" t="s">
        <v>759</v>
      </c>
      <c r="B203" s="2" t="s">
        <v>1580</v>
      </c>
      <c r="C203" s="16">
        <v>51570</v>
      </c>
      <c r="D203" s="2">
        <v>4125</v>
      </c>
      <c r="E203" s="16">
        <f t="shared" si="3"/>
        <v>212726250</v>
      </c>
    </row>
    <row r="204" spans="1:5" ht="12.75">
      <c r="A204" s="29" t="s">
        <v>759</v>
      </c>
      <c r="B204" s="2" t="s">
        <v>1581</v>
      </c>
      <c r="C204" s="16">
        <v>70400</v>
      </c>
      <c r="D204" s="2">
        <v>2600</v>
      </c>
      <c r="E204" s="16">
        <f t="shared" si="3"/>
        <v>183040000</v>
      </c>
    </row>
    <row r="205" spans="1:5" ht="12.75">
      <c r="A205" s="29" t="s">
        <v>759</v>
      </c>
      <c r="B205" s="2" t="s">
        <v>1582</v>
      </c>
      <c r="C205" s="16">
        <v>71666</v>
      </c>
      <c r="D205" s="2">
        <v>1740</v>
      </c>
      <c r="E205" s="16">
        <f t="shared" si="3"/>
        <v>124698840</v>
      </c>
    </row>
    <row r="206" spans="1:5" ht="12.75">
      <c r="A206" s="29" t="s">
        <v>759</v>
      </c>
      <c r="B206" s="2" t="s">
        <v>1583</v>
      </c>
      <c r="C206" s="16">
        <v>8000</v>
      </c>
      <c r="D206" s="2">
        <v>925</v>
      </c>
      <c r="E206" s="16">
        <f t="shared" si="3"/>
        <v>7400000</v>
      </c>
    </row>
    <row r="207" spans="1:6" ht="12.75">
      <c r="A207" s="29" t="s">
        <v>759</v>
      </c>
      <c r="B207" s="2" t="s">
        <v>1584</v>
      </c>
      <c r="C207" s="16">
        <v>10000</v>
      </c>
      <c r="D207" s="2">
        <v>330</v>
      </c>
      <c r="E207" s="16">
        <f t="shared" si="3"/>
        <v>3300000</v>
      </c>
      <c r="F207" s="2" t="s">
        <v>61</v>
      </c>
    </row>
    <row r="208" spans="1:5" ht="12.75">
      <c r="A208" s="29" t="s">
        <v>759</v>
      </c>
      <c r="B208" s="2" t="s">
        <v>1585</v>
      </c>
      <c r="C208" s="16">
        <v>5000</v>
      </c>
      <c r="D208" s="2">
        <v>519</v>
      </c>
      <c r="E208" s="16">
        <f t="shared" si="3"/>
        <v>2595000</v>
      </c>
    </row>
    <row r="209" spans="1:5" ht="12.75">
      <c r="A209" s="29" t="s">
        <v>759</v>
      </c>
      <c r="B209" s="2" t="s">
        <v>1586</v>
      </c>
      <c r="C209" s="16">
        <v>102500</v>
      </c>
      <c r="D209" s="2">
        <v>1035</v>
      </c>
      <c r="E209" s="16">
        <f t="shared" si="3"/>
        <v>106087500</v>
      </c>
    </row>
    <row r="210" spans="1:5" ht="12.75">
      <c r="A210" s="29" t="s">
        <v>759</v>
      </c>
      <c r="B210" s="2" t="s">
        <v>1587</v>
      </c>
      <c r="C210" s="16">
        <v>57181</v>
      </c>
      <c r="D210" s="2">
        <v>1600</v>
      </c>
      <c r="E210" s="16">
        <f t="shared" si="3"/>
        <v>91489600</v>
      </c>
    </row>
    <row r="211" spans="1:6" ht="12.75">
      <c r="A211" s="29" t="s">
        <v>759</v>
      </c>
      <c r="B211" s="2" t="s">
        <v>1590</v>
      </c>
      <c r="C211" s="16">
        <v>24000</v>
      </c>
      <c r="D211" s="2">
        <v>2400</v>
      </c>
      <c r="E211" s="16">
        <f t="shared" si="3"/>
        <v>57600000</v>
      </c>
      <c r="F211" s="2" t="s">
        <v>60</v>
      </c>
    </row>
    <row r="212" spans="1:6" ht="12.75">
      <c r="A212" s="29" t="s">
        <v>759</v>
      </c>
      <c r="B212" s="2" t="s">
        <v>1588</v>
      </c>
      <c r="C212" s="16">
        <v>10700</v>
      </c>
      <c r="D212" s="2">
        <v>3350</v>
      </c>
      <c r="E212" s="16">
        <f t="shared" si="3"/>
        <v>35845000</v>
      </c>
      <c r="F212" s="2" t="s">
        <v>61</v>
      </c>
    </row>
    <row r="213" spans="1:5" ht="12.75">
      <c r="A213" s="29" t="s">
        <v>759</v>
      </c>
      <c r="B213" s="2" t="s">
        <v>1589</v>
      </c>
      <c r="C213" s="16">
        <v>27300</v>
      </c>
      <c r="D213" s="2">
        <v>3500</v>
      </c>
      <c r="E213" s="16">
        <f t="shared" si="3"/>
        <v>95550000</v>
      </c>
    </row>
    <row r="214" spans="1:5" ht="12.75">
      <c r="A214" s="29" t="s">
        <v>759</v>
      </c>
      <c r="B214" s="2" t="s">
        <v>1606</v>
      </c>
      <c r="C214" s="16">
        <v>380000</v>
      </c>
      <c r="D214" s="2">
        <v>145</v>
      </c>
      <c r="E214" s="16">
        <f t="shared" si="3"/>
        <v>55100000</v>
      </c>
    </row>
    <row r="215" spans="1:6" ht="12.75">
      <c r="A215" s="29" t="s">
        <v>759</v>
      </c>
      <c r="B215" s="2" t="s">
        <v>1607</v>
      </c>
      <c r="C215" s="16">
        <v>15000</v>
      </c>
      <c r="D215" s="2">
        <v>1800</v>
      </c>
      <c r="E215" s="16">
        <f t="shared" si="3"/>
        <v>27000000</v>
      </c>
      <c r="F215" s="2" t="s">
        <v>60</v>
      </c>
    </row>
    <row r="216" spans="1:5" ht="12.75">
      <c r="A216" s="29" t="s">
        <v>759</v>
      </c>
      <c r="B216" s="3" t="s">
        <v>1591</v>
      </c>
      <c r="C216" s="16">
        <v>42000</v>
      </c>
      <c r="D216" s="2">
        <v>305</v>
      </c>
      <c r="E216" s="16">
        <f t="shared" si="3"/>
        <v>12810000</v>
      </c>
    </row>
    <row r="217" spans="1:6" ht="12.75">
      <c r="A217" s="29" t="s">
        <v>759</v>
      </c>
      <c r="B217" s="2" t="s">
        <v>1592</v>
      </c>
      <c r="C217" s="16">
        <v>36000</v>
      </c>
      <c r="D217" s="2">
        <v>6125</v>
      </c>
      <c r="E217" s="16">
        <f t="shared" si="3"/>
        <v>220500000</v>
      </c>
      <c r="F217" s="2" t="s">
        <v>63</v>
      </c>
    </row>
    <row r="218" spans="1:6" ht="12.75">
      <c r="A218" s="29" t="s">
        <v>759</v>
      </c>
      <c r="B218" s="2" t="s">
        <v>1592</v>
      </c>
      <c r="C218" s="16">
        <v>120000</v>
      </c>
      <c r="D218" s="2">
        <v>6150</v>
      </c>
      <c r="E218" s="16">
        <f t="shared" si="3"/>
        <v>738000000</v>
      </c>
      <c r="F218" s="2" t="s">
        <v>63</v>
      </c>
    </row>
    <row r="219" spans="1:6" ht="12.75">
      <c r="A219" s="29" t="s">
        <v>759</v>
      </c>
      <c r="B219" s="2" t="s">
        <v>1594</v>
      </c>
      <c r="C219" s="16">
        <v>20040</v>
      </c>
      <c r="D219" s="2">
        <v>2950</v>
      </c>
      <c r="E219" s="16">
        <f t="shared" si="3"/>
        <v>59118000</v>
      </c>
      <c r="F219" s="2" t="s">
        <v>61</v>
      </c>
    </row>
    <row r="220" spans="1:5" ht="12.75">
      <c r="A220" s="29" t="s">
        <v>759</v>
      </c>
      <c r="B220" s="2" t="s">
        <v>1593</v>
      </c>
      <c r="C220" s="16">
        <v>42960</v>
      </c>
      <c r="D220" s="2">
        <v>2850</v>
      </c>
      <c r="E220" s="16">
        <f t="shared" si="3"/>
        <v>122436000</v>
      </c>
    </row>
    <row r="221" spans="1:5" ht="12.75">
      <c r="A221" s="29" t="s">
        <v>759</v>
      </c>
      <c r="B221" s="2" t="s">
        <v>1595</v>
      </c>
      <c r="C221" s="16">
        <v>100000</v>
      </c>
      <c r="D221" s="2">
        <v>2400</v>
      </c>
      <c r="E221" s="16">
        <f t="shared" si="3"/>
        <v>240000000</v>
      </c>
    </row>
    <row r="222" spans="1:5" ht="12.75">
      <c r="A222" s="29" t="s">
        <v>759</v>
      </c>
      <c r="B222" s="2" t="s">
        <v>1596</v>
      </c>
      <c r="C222" s="16">
        <v>165000</v>
      </c>
      <c r="D222" s="2">
        <v>1280</v>
      </c>
      <c r="E222" s="16">
        <f t="shared" si="3"/>
        <v>211200000</v>
      </c>
    </row>
    <row r="223" spans="1:5" ht="12.75">
      <c r="A223" s="29" t="s">
        <v>759</v>
      </c>
      <c r="B223" s="2" t="s">
        <v>1597</v>
      </c>
      <c r="C223" s="16">
        <v>500000</v>
      </c>
      <c r="D223" s="2">
        <v>775</v>
      </c>
      <c r="E223" s="16">
        <f t="shared" si="3"/>
        <v>387500000</v>
      </c>
    </row>
    <row r="224" spans="1:6" ht="12.75">
      <c r="A224" s="29" t="s">
        <v>759</v>
      </c>
      <c r="B224" s="2" t="s">
        <v>1598</v>
      </c>
      <c r="C224" s="16">
        <v>8000</v>
      </c>
      <c r="D224" s="2">
        <v>9950</v>
      </c>
      <c r="E224" s="16">
        <f t="shared" si="3"/>
        <v>79600000</v>
      </c>
      <c r="F224" s="2" t="s">
        <v>60</v>
      </c>
    </row>
    <row r="225" spans="1:6" ht="12.75">
      <c r="A225" s="29" t="s">
        <v>759</v>
      </c>
      <c r="B225" s="2" t="s">
        <v>1598</v>
      </c>
      <c r="C225" s="16">
        <v>10000</v>
      </c>
      <c r="D225" s="2">
        <v>2200</v>
      </c>
      <c r="E225" s="16">
        <f t="shared" si="3"/>
        <v>22000000</v>
      </c>
      <c r="F225" s="2" t="s">
        <v>60</v>
      </c>
    </row>
    <row r="226" spans="1:5" ht="12.75">
      <c r="A226" s="29" t="s">
        <v>759</v>
      </c>
      <c r="B226" s="2" t="s">
        <v>1599</v>
      </c>
      <c r="C226" s="16">
        <v>235000</v>
      </c>
      <c r="D226" s="2">
        <v>371</v>
      </c>
      <c r="E226" s="16">
        <f t="shared" si="3"/>
        <v>87185000</v>
      </c>
    </row>
    <row r="227" spans="1:5" ht="12.75">
      <c r="A227" s="29" t="s">
        <v>759</v>
      </c>
      <c r="B227" s="2" t="s">
        <v>1599</v>
      </c>
      <c r="C227" s="16">
        <v>45000</v>
      </c>
      <c r="D227" s="2">
        <v>371</v>
      </c>
      <c r="E227" s="16">
        <f t="shared" si="3"/>
        <v>16695000</v>
      </c>
    </row>
    <row r="228" spans="1:5" ht="12.75">
      <c r="A228" s="29" t="s">
        <v>759</v>
      </c>
      <c r="B228" s="2" t="s">
        <v>1599</v>
      </c>
      <c r="C228" s="16">
        <v>100000</v>
      </c>
      <c r="D228" s="2">
        <v>350</v>
      </c>
      <c r="E228" s="16">
        <f t="shared" si="3"/>
        <v>35000000</v>
      </c>
    </row>
    <row r="229" spans="1:6" ht="12.75">
      <c r="A229" s="29" t="s">
        <v>759</v>
      </c>
      <c r="B229" s="2" t="s">
        <v>1600</v>
      </c>
      <c r="C229" s="16">
        <v>20000</v>
      </c>
      <c r="D229" s="2">
        <v>2800</v>
      </c>
      <c r="E229" s="16">
        <f t="shared" si="3"/>
        <v>56000000</v>
      </c>
      <c r="F229" s="2" t="s">
        <v>60</v>
      </c>
    </row>
    <row r="230" spans="1:5" ht="12.75">
      <c r="A230" s="29" t="s">
        <v>759</v>
      </c>
      <c r="B230" s="2" t="s">
        <v>1601</v>
      </c>
      <c r="C230" s="16">
        <v>205000</v>
      </c>
      <c r="D230" s="2">
        <v>66</v>
      </c>
      <c r="E230" s="16">
        <f t="shared" si="3"/>
        <v>13530000</v>
      </c>
    </row>
    <row r="231" spans="1:5" ht="12.75">
      <c r="A231" s="29" t="s">
        <v>759</v>
      </c>
      <c r="B231" s="2" t="s">
        <v>1601</v>
      </c>
      <c r="C231" s="16">
        <v>51250</v>
      </c>
      <c r="D231" s="2">
        <v>65</v>
      </c>
      <c r="E231" s="16">
        <f t="shared" si="3"/>
        <v>3331250</v>
      </c>
    </row>
    <row r="232" spans="1:6" ht="12.75">
      <c r="A232" s="29" t="s">
        <v>759</v>
      </c>
      <c r="B232" s="2" t="s">
        <v>1602</v>
      </c>
      <c r="C232" s="16">
        <v>16000</v>
      </c>
      <c r="D232" s="2">
        <v>4000</v>
      </c>
      <c r="E232" s="16">
        <f t="shared" si="3"/>
        <v>64000000</v>
      </c>
      <c r="F232" s="2" t="s">
        <v>61</v>
      </c>
    </row>
    <row r="233" spans="1:5" ht="12.75">
      <c r="A233" s="29" t="s">
        <v>759</v>
      </c>
      <c r="B233" s="2" t="s">
        <v>1605</v>
      </c>
      <c r="C233" s="16">
        <v>8000</v>
      </c>
      <c r="D233" s="2">
        <v>143</v>
      </c>
      <c r="E233" s="16">
        <f t="shared" si="3"/>
        <v>1144000</v>
      </c>
    </row>
    <row r="234" spans="1:5" ht="12.75">
      <c r="A234" s="29" t="s">
        <v>759</v>
      </c>
      <c r="B234" s="3" t="s">
        <v>1603</v>
      </c>
      <c r="C234" s="16">
        <v>500000</v>
      </c>
      <c r="D234" s="2">
        <v>254</v>
      </c>
      <c r="E234" s="16">
        <f t="shared" si="3"/>
        <v>127000000</v>
      </c>
    </row>
    <row r="235" spans="1:5" ht="12.75">
      <c r="A235" s="29" t="s">
        <v>759</v>
      </c>
      <c r="B235" s="2" t="s">
        <v>1604</v>
      </c>
      <c r="C235" s="16">
        <v>27500</v>
      </c>
      <c r="D235" s="2">
        <v>1200</v>
      </c>
      <c r="E235" s="16">
        <f t="shared" si="3"/>
        <v>33000000</v>
      </c>
    </row>
    <row r="236" spans="1:6" ht="12.75">
      <c r="A236" s="32" t="s">
        <v>1608</v>
      </c>
      <c r="C236" s="13" t="s">
        <v>924</v>
      </c>
      <c r="D236" s="13" t="s">
        <v>925</v>
      </c>
      <c r="E236" s="16">
        <f t="shared" si="3"/>
        <v>0</v>
      </c>
      <c r="F236" s="13" t="s">
        <v>1414</v>
      </c>
    </row>
    <row r="237" spans="1:5" ht="12.75">
      <c r="A237" s="29" t="s">
        <v>1608</v>
      </c>
      <c r="B237" s="3" t="s">
        <v>1609</v>
      </c>
      <c r="C237" s="16">
        <v>29000</v>
      </c>
      <c r="D237" s="2">
        <v>960</v>
      </c>
      <c r="E237" s="16">
        <f t="shared" si="3"/>
        <v>27840000</v>
      </c>
    </row>
    <row r="238" spans="1:5" ht="12.75">
      <c r="A238" s="29" t="s">
        <v>1608</v>
      </c>
      <c r="B238" s="3" t="s">
        <v>1609</v>
      </c>
      <c r="C238" s="16">
        <v>41000</v>
      </c>
      <c r="D238" s="2">
        <v>960</v>
      </c>
      <c r="E238" s="16">
        <f t="shared" si="3"/>
        <v>39360000</v>
      </c>
    </row>
    <row r="239" spans="1:5" ht="12.75">
      <c r="A239" s="29" t="s">
        <v>1608</v>
      </c>
      <c r="B239" s="3" t="s">
        <v>1609</v>
      </c>
      <c r="C239" s="16">
        <v>10100</v>
      </c>
      <c r="D239" s="2">
        <v>960</v>
      </c>
      <c r="E239" s="16">
        <f t="shared" si="3"/>
        <v>9696000</v>
      </c>
    </row>
    <row r="240" spans="1:5" ht="12.75">
      <c r="A240" s="29" t="s">
        <v>1608</v>
      </c>
      <c r="B240" s="3" t="s">
        <v>1610</v>
      </c>
      <c r="C240" s="16">
        <v>71880</v>
      </c>
      <c r="D240" s="2">
        <v>4700</v>
      </c>
      <c r="E240" s="16">
        <f t="shared" si="3"/>
        <v>337836000</v>
      </c>
    </row>
    <row r="241" spans="1:5" ht="12.75">
      <c r="A241" s="29" t="s">
        <v>1608</v>
      </c>
      <c r="B241" s="3" t="s">
        <v>1611</v>
      </c>
      <c r="C241" s="16">
        <v>18000</v>
      </c>
      <c r="D241" s="2">
        <v>780</v>
      </c>
      <c r="E241" s="16">
        <f t="shared" si="3"/>
        <v>14040000</v>
      </c>
    </row>
    <row r="242" spans="1:5" ht="12.75">
      <c r="A242" s="29" t="s">
        <v>1608</v>
      </c>
      <c r="B242" s="3" t="s">
        <v>1612</v>
      </c>
      <c r="C242" s="16">
        <v>250000</v>
      </c>
      <c r="D242" s="2">
        <v>200</v>
      </c>
      <c r="E242" s="16">
        <f t="shared" si="3"/>
        <v>50000000</v>
      </c>
    </row>
    <row r="243" spans="1:6" ht="12.75">
      <c r="A243" s="29" t="s">
        <v>1608</v>
      </c>
      <c r="B243" s="3" t="s">
        <v>1613</v>
      </c>
      <c r="C243" s="16">
        <v>20000</v>
      </c>
      <c r="D243" s="2">
        <v>1050</v>
      </c>
      <c r="E243" s="16">
        <f t="shared" si="3"/>
        <v>21000000</v>
      </c>
      <c r="F243" s="2" t="s">
        <v>60</v>
      </c>
    </row>
    <row r="244" spans="1:5" ht="12.75">
      <c r="A244" s="29" t="s">
        <v>1608</v>
      </c>
      <c r="B244" s="2" t="s">
        <v>1614</v>
      </c>
      <c r="C244" s="16">
        <v>30000</v>
      </c>
      <c r="D244" s="2">
        <v>1700</v>
      </c>
      <c r="E244" s="16">
        <f t="shared" si="3"/>
        <v>51000000</v>
      </c>
    </row>
    <row r="245" spans="1:6" ht="12.75">
      <c r="A245" s="29" t="s">
        <v>1608</v>
      </c>
      <c r="B245" s="2" t="s">
        <v>1615</v>
      </c>
      <c r="C245" s="16">
        <v>10000</v>
      </c>
      <c r="D245" s="2">
        <v>1700</v>
      </c>
      <c r="E245" s="16">
        <f t="shared" si="3"/>
        <v>17000000</v>
      </c>
      <c r="F245" s="2" t="s">
        <v>62</v>
      </c>
    </row>
    <row r="246" spans="1:5" ht="12.75">
      <c r="A246" s="29" t="s">
        <v>1608</v>
      </c>
      <c r="B246" s="2" t="s">
        <v>1616</v>
      </c>
      <c r="C246" s="16">
        <v>144000</v>
      </c>
      <c r="D246" s="2">
        <v>8500</v>
      </c>
      <c r="E246" s="16">
        <f t="shared" si="3"/>
        <v>1224000000</v>
      </c>
    </row>
    <row r="247" spans="1:5" ht="12.75">
      <c r="A247" s="29" t="s">
        <v>1608</v>
      </c>
      <c r="B247" s="2" t="s">
        <v>1617</v>
      </c>
      <c r="C247" s="16">
        <v>35000</v>
      </c>
      <c r="D247" s="2">
        <v>1930</v>
      </c>
      <c r="E247" s="16">
        <f t="shared" si="3"/>
        <v>67550000</v>
      </c>
    </row>
    <row r="248" spans="1:6" ht="12.75">
      <c r="A248" s="32" t="s">
        <v>1618</v>
      </c>
      <c r="C248" s="13" t="s">
        <v>924</v>
      </c>
      <c r="D248" s="13" t="s">
        <v>925</v>
      </c>
      <c r="E248" s="16">
        <f t="shared" si="3"/>
        <v>0</v>
      </c>
      <c r="F248" s="13" t="s">
        <v>1414</v>
      </c>
    </row>
    <row r="249" spans="1:5" ht="12.75">
      <c r="A249" s="29" t="s">
        <v>1618</v>
      </c>
      <c r="B249" s="2" t="s">
        <v>1619</v>
      </c>
      <c r="C249" s="16">
        <v>50000</v>
      </c>
      <c r="D249" s="2">
        <v>250</v>
      </c>
      <c r="E249" s="16">
        <f t="shared" si="3"/>
        <v>12500000</v>
      </c>
    </row>
    <row r="250" spans="1:5" ht="12.75">
      <c r="A250" s="29" t="s">
        <v>1618</v>
      </c>
      <c r="B250" s="2" t="s">
        <v>1619</v>
      </c>
      <c r="C250" s="16">
        <v>37500</v>
      </c>
      <c r="D250" s="2">
        <v>350</v>
      </c>
      <c r="E250" s="16">
        <f t="shared" si="3"/>
        <v>13125000</v>
      </c>
    </row>
    <row r="251" spans="1:5" ht="12.75">
      <c r="A251" s="29" t="s">
        <v>1618</v>
      </c>
      <c r="B251" s="3" t="s">
        <v>1620</v>
      </c>
      <c r="C251" s="16">
        <v>144000</v>
      </c>
      <c r="D251" s="2">
        <v>1150</v>
      </c>
      <c r="E251" s="16">
        <f t="shared" si="3"/>
        <v>165600000</v>
      </c>
    </row>
    <row r="252" spans="1:6" ht="12.75">
      <c r="A252" s="29" t="s">
        <v>1618</v>
      </c>
      <c r="B252" s="3" t="s">
        <v>1621</v>
      </c>
      <c r="C252" s="16">
        <v>36000</v>
      </c>
      <c r="D252" s="2">
        <v>1095</v>
      </c>
      <c r="E252" s="16">
        <f t="shared" si="3"/>
        <v>39420000</v>
      </c>
      <c r="F252" s="2" t="s">
        <v>61</v>
      </c>
    </row>
    <row r="253" spans="1:5" ht="12.75">
      <c r="A253" s="29" t="s">
        <v>1618</v>
      </c>
      <c r="B253" s="2" t="s">
        <v>1623</v>
      </c>
      <c r="C253" s="16">
        <v>20000</v>
      </c>
      <c r="D253" s="2">
        <v>304</v>
      </c>
      <c r="E253" s="16">
        <f t="shared" si="3"/>
        <v>6080000</v>
      </c>
    </row>
    <row r="254" spans="1:5" ht="12.75">
      <c r="A254" s="29" t="s">
        <v>1618</v>
      </c>
      <c r="B254" s="2" t="s">
        <v>628</v>
      </c>
      <c r="C254" s="16">
        <v>90801</v>
      </c>
      <c r="D254" s="2">
        <v>1760</v>
      </c>
      <c r="E254" s="16">
        <f t="shared" si="3"/>
        <v>159809760</v>
      </c>
    </row>
    <row r="255" spans="1:5" ht="12.75">
      <c r="A255" s="29" t="s">
        <v>1618</v>
      </c>
      <c r="B255" s="3" t="s">
        <v>1624</v>
      </c>
      <c r="C255" s="16">
        <v>28000</v>
      </c>
      <c r="D255" s="2">
        <v>810</v>
      </c>
      <c r="E255" s="16">
        <f t="shared" si="3"/>
        <v>22680000</v>
      </c>
    </row>
    <row r="256" spans="1:5" ht="12.75">
      <c r="A256" s="29" t="s">
        <v>1618</v>
      </c>
      <c r="B256" s="3" t="s">
        <v>1625</v>
      </c>
      <c r="C256" s="16">
        <v>59200</v>
      </c>
      <c r="D256" s="2">
        <v>1490</v>
      </c>
      <c r="E256" s="16">
        <f t="shared" si="3"/>
        <v>88208000</v>
      </c>
    </row>
    <row r="257" spans="1:5" ht="12.75">
      <c r="A257" s="29" t="s">
        <v>1618</v>
      </c>
      <c r="B257" s="3" t="s">
        <v>1626</v>
      </c>
      <c r="C257" s="16">
        <v>144720</v>
      </c>
      <c r="D257" s="2">
        <v>3050</v>
      </c>
      <c r="E257" s="16">
        <f t="shared" si="3"/>
        <v>441396000</v>
      </c>
    </row>
    <row r="258" spans="1:5" ht="12.75">
      <c r="A258" s="29" t="s">
        <v>1618</v>
      </c>
      <c r="B258" s="2" t="s">
        <v>1627</v>
      </c>
      <c r="C258" s="16">
        <v>40000</v>
      </c>
      <c r="D258" s="2">
        <v>855</v>
      </c>
      <c r="E258" s="16">
        <f t="shared" si="3"/>
        <v>34200000</v>
      </c>
    </row>
    <row r="259" spans="1:5" ht="12.75">
      <c r="A259" s="29" t="s">
        <v>1618</v>
      </c>
      <c r="B259" s="2" t="s">
        <v>1628</v>
      </c>
      <c r="C259" s="16">
        <v>200000</v>
      </c>
      <c r="D259" s="2">
        <v>300</v>
      </c>
      <c r="E259" s="16">
        <f t="shared" si="3"/>
        <v>60000000</v>
      </c>
    </row>
    <row r="260" spans="1:5" ht="12.75">
      <c r="A260" s="29" t="s">
        <v>1618</v>
      </c>
      <c r="B260" s="2" t="s">
        <v>1629</v>
      </c>
      <c r="C260" s="16">
        <v>80000</v>
      </c>
      <c r="D260" s="2">
        <v>900</v>
      </c>
      <c r="E260" s="16">
        <f aca="true" t="shared" si="4" ref="E260:E323">PRODUCT(C260,D260)</f>
        <v>72000000</v>
      </c>
    </row>
    <row r="261" spans="1:5" ht="12.75">
      <c r="A261" s="29" t="s">
        <v>1618</v>
      </c>
      <c r="B261" s="2" t="s">
        <v>1630</v>
      </c>
      <c r="C261" s="16">
        <v>400000</v>
      </c>
      <c r="D261" s="2">
        <v>879</v>
      </c>
      <c r="E261" s="16">
        <f t="shared" si="4"/>
        <v>351600000</v>
      </c>
    </row>
    <row r="262" spans="1:5" ht="12.75">
      <c r="A262" s="29" t="s">
        <v>1618</v>
      </c>
      <c r="B262" s="2" t="s">
        <v>1631</v>
      </c>
      <c r="C262" s="16">
        <v>44000</v>
      </c>
      <c r="D262" s="2">
        <v>650</v>
      </c>
      <c r="E262" s="16">
        <f t="shared" si="4"/>
        <v>28600000</v>
      </c>
    </row>
    <row r="263" spans="1:5" ht="12.75">
      <c r="A263" s="29" t="s">
        <v>1618</v>
      </c>
      <c r="B263" s="3" t="s">
        <v>1632</v>
      </c>
      <c r="C263" s="16">
        <v>654000</v>
      </c>
      <c r="D263" s="2">
        <v>1030</v>
      </c>
      <c r="E263" s="16">
        <f t="shared" si="4"/>
        <v>673620000</v>
      </c>
    </row>
    <row r="264" spans="1:5" ht="12.75">
      <c r="A264" s="29" t="s">
        <v>1618</v>
      </c>
      <c r="B264" s="3" t="s">
        <v>1633</v>
      </c>
      <c r="C264" s="16">
        <v>150000</v>
      </c>
      <c r="D264" s="2">
        <v>236</v>
      </c>
      <c r="E264" s="16">
        <f t="shared" si="4"/>
        <v>35400000</v>
      </c>
    </row>
    <row r="265" spans="1:5" ht="12.75">
      <c r="A265" s="29" t="s">
        <v>1618</v>
      </c>
      <c r="B265" s="3" t="s">
        <v>1633</v>
      </c>
      <c r="C265" s="16">
        <v>150000</v>
      </c>
      <c r="D265" s="2">
        <v>230</v>
      </c>
      <c r="E265" s="16">
        <f t="shared" si="4"/>
        <v>34500000</v>
      </c>
    </row>
    <row r="266" spans="1:5" ht="12.75">
      <c r="A266" s="29" t="s">
        <v>1618</v>
      </c>
      <c r="B266" s="3" t="s">
        <v>1634</v>
      </c>
      <c r="C266" s="16">
        <v>67200</v>
      </c>
      <c r="D266" s="2">
        <v>1240</v>
      </c>
      <c r="E266" s="16">
        <f t="shared" si="4"/>
        <v>83328000</v>
      </c>
    </row>
    <row r="267" spans="1:5" ht="12.75">
      <c r="A267" s="29" t="s">
        <v>1618</v>
      </c>
      <c r="B267" s="3" t="s">
        <v>1635</v>
      </c>
      <c r="C267" s="16">
        <v>57500</v>
      </c>
      <c r="D267" s="2">
        <v>2290</v>
      </c>
      <c r="E267" s="16">
        <f t="shared" si="4"/>
        <v>131675000</v>
      </c>
    </row>
    <row r="268" spans="1:5" ht="12.75">
      <c r="A268" s="29" t="s">
        <v>1618</v>
      </c>
      <c r="B268" s="3" t="s">
        <v>1635</v>
      </c>
      <c r="C268" s="16">
        <v>22500</v>
      </c>
      <c r="D268" s="2">
        <v>8500</v>
      </c>
      <c r="E268" s="16">
        <f t="shared" si="4"/>
        <v>191250000</v>
      </c>
    </row>
    <row r="269" spans="1:5" ht="12.75">
      <c r="A269" s="29" t="s">
        <v>1618</v>
      </c>
      <c r="B269" s="2" t="s">
        <v>1636</v>
      </c>
      <c r="C269" s="16">
        <v>42000</v>
      </c>
      <c r="D269" s="2">
        <v>1740</v>
      </c>
      <c r="E269" s="16">
        <f t="shared" si="4"/>
        <v>73080000</v>
      </c>
    </row>
    <row r="270" spans="1:5" ht="12.75">
      <c r="A270" s="29" t="s">
        <v>1618</v>
      </c>
      <c r="B270" s="2" t="s">
        <v>1637</v>
      </c>
      <c r="C270" s="16">
        <v>100000</v>
      </c>
      <c r="D270" s="2">
        <v>302</v>
      </c>
      <c r="E270" s="16">
        <f t="shared" si="4"/>
        <v>30200000</v>
      </c>
    </row>
    <row r="271" spans="1:5" ht="12.75">
      <c r="A271" s="29" t="s">
        <v>1618</v>
      </c>
      <c r="B271" s="3" t="s">
        <v>1638</v>
      </c>
      <c r="C271" s="16">
        <v>635625</v>
      </c>
      <c r="D271" s="2">
        <v>319</v>
      </c>
      <c r="E271" s="16">
        <f t="shared" si="4"/>
        <v>202764375</v>
      </c>
    </row>
    <row r="272" spans="1:6" ht="12.75">
      <c r="A272" s="32" t="s">
        <v>1639</v>
      </c>
      <c r="C272" s="13" t="s">
        <v>924</v>
      </c>
      <c r="D272" s="13" t="s">
        <v>925</v>
      </c>
      <c r="E272" s="16">
        <f t="shared" si="4"/>
        <v>0</v>
      </c>
      <c r="F272" s="13" t="s">
        <v>1414</v>
      </c>
    </row>
    <row r="273" spans="1:5" ht="12.75">
      <c r="A273" s="29" t="s">
        <v>1639</v>
      </c>
      <c r="B273" s="2" t="s">
        <v>1640</v>
      </c>
      <c r="C273" s="16">
        <v>30000</v>
      </c>
      <c r="D273" s="2">
        <v>480</v>
      </c>
      <c r="E273" s="16">
        <f t="shared" si="4"/>
        <v>14400000</v>
      </c>
    </row>
    <row r="274" spans="1:6" ht="12.75">
      <c r="A274" s="29" t="s">
        <v>1639</v>
      </c>
      <c r="B274" s="2" t="s">
        <v>1648</v>
      </c>
      <c r="C274" s="16">
        <v>15000</v>
      </c>
      <c r="D274" s="2">
        <v>360</v>
      </c>
      <c r="E274" s="16">
        <f t="shared" si="4"/>
        <v>5400000</v>
      </c>
      <c r="F274" s="2" t="s">
        <v>60</v>
      </c>
    </row>
    <row r="275" spans="1:5" ht="12.75">
      <c r="A275" s="29" t="s">
        <v>1639</v>
      </c>
      <c r="B275" s="3" t="s">
        <v>1641</v>
      </c>
      <c r="C275" s="16">
        <v>200000</v>
      </c>
      <c r="D275" s="2">
        <v>235</v>
      </c>
      <c r="E275" s="16">
        <f t="shared" si="4"/>
        <v>47000000</v>
      </c>
    </row>
    <row r="276" spans="1:5" ht="12.75">
      <c r="A276" s="29" t="s">
        <v>1639</v>
      </c>
      <c r="B276" s="3" t="s">
        <v>1642</v>
      </c>
      <c r="C276" s="16">
        <v>85600</v>
      </c>
      <c r="D276" s="2">
        <v>280</v>
      </c>
      <c r="E276" s="16">
        <f t="shared" si="4"/>
        <v>23968000</v>
      </c>
    </row>
    <row r="277" spans="1:6" ht="12.75">
      <c r="A277" s="29" t="s">
        <v>1639</v>
      </c>
      <c r="B277" s="3" t="s">
        <v>1649</v>
      </c>
      <c r="C277" s="16">
        <v>50600</v>
      </c>
      <c r="D277" s="2">
        <v>145</v>
      </c>
      <c r="E277" s="16">
        <f t="shared" si="4"/>
        <v>7337000</v>
      </c>
      <c r="F277" s="2" t="s">
        <v>60</v>
      </c>
    </row>
    <row r="278" spans="1:5" ht="12.75">
      <c r="A278" s="29" t="s">
        <v>1639</v>
      </c>
      <c r="B278" s="3" t="s">
        <v>1643</v>
      </c>
      <c r="C278" s="16">
        <v>45000</v>
      </c>
      <c r="D278" s="2">
        <v>760</v>
      </c>
      <c r="E278" s="16">
        <f t="shared" si="4"/>
        <v>34200000</v>
      </c>
    </row>
    <row r="279" spans="1:5" ht="12.75">
      <c r="A279" s="29" t="s">
        <v>1639</v>
      </c>
      <c r="B279" s="3" t="s">
        <v>1644</v>
      </c>
      <c r="C279" s="16">
        <v>270000</v>
      </c>
      <c r="D279" s="2">
        <v>320</v>
      </c>
      <c r="E279" s="16">
        <f t="shared" si="4"/>
        <v>86400000</v>
      </c>
    </row>
    <row r="280" spans="1:6" ht="12.75">
      <c r="A280" s="29" t="s">
        <v>1639</v>
      </c>
      <c r="B280" s="3" t="s">
        <v>1650</v>
      </c>
      <c r="C280" s="16">
        <v>26000</v>
      </c>
      <c r="D280" s="2">
        <v>1075</v>
      </c>
      <c r="E280" s="16">
        <f t="shared" si="4"/>
        <v>27950000</v>
      </c>
      <c r="F280" s="2" t="s">
        <v>60</v>
      </c>
    </row>
    <row r="281" spans="1:6" ht="12.75">
      <c r="A281" s="29" t="s">
        <v>1639</v>
      </c>
      <c r="B281" s="2" t="s">
        <v>1645</v>
      </c>
      <c r="C281" s="16">
        <v>88500</v>
      </c>
      <c r="D281" s="2">
        <v>560</v>
      </c>
      <c r="E281" s="16">
        <f t="shared" si="4"/>
        <v>49560000</v>
      </c>
      <c r="F281" s="2" t="s">
        <v>61</v>
      </c>
    </row>
    <row r="282" spans="1:6" ht="12.75">
      <c r="A282" s="29" t="s">
        <v>1639</v>
      </c>
      <c r="B282" s="2" t="s">
        <v>1645</v>
      </c>
      <c r="C282" s="16">
        <v>11500</v>
      </c>
      <c r="D282" s="2">
        <v>482</v>
      </c>
      <c r="E282" s="16">
        <f t="shared" si="4"/>
        <v>5543000</v>
      </c>
      <c r="F282" s="2" t="s">
        <v>61</v>
      </c>
    </row>
    <row r="283" spans="1:5" ht="12.75">
      <c r="A283" s="29" t="s">
        <v>1639</v>
      </c>
      <c r="B283" s="2" t="s">
        <v>1646</v>
      </c>
      <c r="C283" s="16">
        <v>100000</v>
      </c>
      <c r="D283" s="2">
        <v>730</v>
      </c>
      <c r="E283" s="16">
        <f t="shared" si="4"/>
        <v>73000000</v>
      </c>
    </row>
    <row r="284" spans="1:6" ht="12.75">
      <c r="A284" s="29" t="s">
        <v>1639</v>
      </c>
      <c r="B284" s="2" t="s">
        <v>1651</v>
      </c>
      <c r="C284" s="16">
        <v>20000</v>
      </c>
      <c r="D284" s="2">
        <v>1095</v>
      </c>
      <c r="E284" s="16">
        <f t="shared" si="4"/>
        <v>21900000</v>
      </c>
      <c r="F284" s="2" t="s">
        <v>60</v>
      </c>
    </row>
    <row r="285" spans="1:5" ht="12.75">
      <c r="A285" s="29" t="s">
        <v>1639</v>
      </c>
      <c r="B285" s="3" t="s">
        <v>1647</v>
      </c>
      <c r="C285" s="16">
        <v>160000</v>
      </c>
      <c r="D285" s="2">
        <v>1060</v>
      </c>
      <c r="E285" s="16">
        <f t="shared" si="4"/>
        <v>169600000</v>
      </c>
    </row>
    <row r="286" spans="1:5" ht="12.75">
      <c r="A286" s="29" t="s">
        <v>1639</v>
      </c>
      <c r="B286" s="2" t="s">
        <v>1652</v>
      </c>
      <c r="C286" s="16">
        <v>80000</v>
      </c>
      <c r="D286" s="2">
        <v>830</v>
      </c>
      <c r="E286" s="16">
        <f t="shared" si="4"/>
        <v>66400000</v>
      </c>
    </row>
    <row r="287" spans="1:6" ht="12.75">
      <c r="A287" s="29" t="s">
        <v>1639</v>
      </c>
      <c r="B287" s="2" t="s">
        <v>1653</v>
      </c>
      <c r="C287" s="16">
        <v>60000</v>
      </c>
      <c r="D287" s="2">
        <v>280</v>
      </c>
      <c r="E287" s="16">
        <f t="shared" si="4"/>
        <v>16800000</v>
      </c>
      <c r="F287" s="2" t="s">
        <v>62</v>
      </c>
    </row>
    <row r="288" spans="1:5" ht="12.75">
      <c r="A288" s="29" t="s">
        <v>1639</v>
      </c>
      <c r="B288" s="2" t="s">
        <v>1654</v>
      </c>
      <c r="C288" s="16">
        <v>120000</v>
      </c>
      <c r="D288" s="2">
        <v>225</v>
      </c>
      <c r="E288" s="16">
        <f t="shared" si="4"/>
        <v>27000000</v>
      </c>
    </row>
    <row r="289" spans="1:6" ht="12.75">
      <c r="A289" s="29" t="s">
        <v>1639</v>
      </c>
      <c r="B289" s="2" t="s">
        <v>1655</v>
      </c>
      <c r="C289" s="16">
        <v>15000</v>
      </c>
      <c r="D289" s="2">
        <v>355</v>
      </c>
      <c r="E289" s="16">
        <f t="shared" si="4"/>
        <v>5325000</v>
      </c>
      <c r="F289" s="2" t="s">
        <v>60</v>
      </c>
    </row>
    <row r="290" spans="1:5" ht="12.75">
      <c r="A290" s="29" t="s">
        <v>1639</v>
      </c>
      <c r="B290" s="2" t="s">
        <v>1656</v>
      </c>
      <c r="C290" s="16">
        <v>40000</v>
      </c>
      <c r="D290" s="29">
        <v>248</v>
      </c>
      <c r="E290" s="16">
        <f t="shared" si="4"/>
        <v>9920000</v>
      </c>
    </row>
    <row r="291" spans="1:5" ht="12.75">
      <c r="A291" s="29" t="s">
        <v>1639</v>
      </c>
      <c r="B291" s="2" t="s">
        <v>1656</v>
      </c>
      <c r="C291" s="16">
        <v>45000</v>
      </c>
      <c r="D291" s="2">
        <v>410</v>
      </c>
      <c r="E291" s="16">
        <f t="shared" si="4"/>
        <v>18450000</v>
      </c>
    </row>
    <row r="292" spans="1:8" ht="12.75">
      <c r="A292" s="29" t="s">
        <v>1639</v>
      </c>
      <c r="B292" s="2" t="s">
        <v>1657</v>
      </c>
      <c r="C292" s="21">
        <v>32000</v>
      </c>
      <c r="D292" s="2">
        <v>2015</v>
      </c>
      <c r="E292" s="16">
        <f t="shared" si="4"/>
        <v>64480000</v>
      </c>
      <c r="F292" s="13"/>
      <c r="G292" s="13"/>
      <c r="H292" s="13"/>
    </row>
    <row r="293" spans="1:5" ht="12.75">
      <c r="A293" s="29" t="s">
        <v>1639</v>
      </c>
      <c r="B293" s="2" t="s">
        <v>1658</v>
      </c>
      <c r="C293" s="16">
        <v>100000</v>
      </c>
      <c r="D293" s="2">
        <v>459</v>
      </c>
      <c r="E293" s="16">
        <f t="shared" si="4"/>
        <v>45900000</v>
      </c>
    </row>
    <row r="294" spans="1:5" ht="12.75">
      <c r="A294" s="29" t="s">
        <v>1639</v>
      </c>
      <c r="B294" s="2" t="s">
        <v>1659</v>
      </c>
      <c r="C294" s="16">
        <v>30000</v>
      </c>
      <c r="D294" s="2">
        <v>795</v>
      </c>
      <c r="E294" s="16">
        <f t="shared" si="4"/>
        <v>23850000</v>
      </c>
    </row>
    <row r="295" spans="1:5" ht="12.75">
      <c r="A295" s="29" t="s">
        <v>1639</v>
      </c>
      <c r="B295" s="2" t="s">
        <v>1659</v>
      </c>
      <c r="C295" s="16">
        <v>50000</v>
      </c>
      <c r="D295" s="2">
        <v>775</v>
      </c>
      <c r="E295" s="16">
        <f t="shared" si="4"/>
        <v>38750000</v>
      </c>
    </row>
    <row r="296" spans="1:5" ht="12.75">
      <c r="A296" s="29" t="s">
        <v>1639</v>
      </c>
      <c r="B296" s="3" t="s">
        <v>1660</v>
      </c>
      <c r="C296" s="16">
        <v>45000</v>
      </c>
      <c r="D296" s="2">
        <v>820</v>
      </c>
      <c r="E296" s="16">
        <f t="shared" si="4"/>
        <v>36900000</v>
      </c>
    </row>
    <row r="297" spans="1:5" ht="12.75">
      <c r="A297" s="29" t="s">
        <v>1639</v>
      </c>
      <c r="B297" s="3" t="s">
        <v>1660</v>
      </c>
      <c r="C297" s="16">
        <v>22500</v>
      </c>
      <c r="D297" s="2">
        <v>1440</v>
      </c>
      <c r="E297" s="16">
        <f t="shared" si="4"/>
        <v>32400000</v>
      </c>
    </row>
    <row r="298" spans="1:6" ht="12.75">
      <c r="A298" s="29" t="s">
        <v>1639</v>
      </c>
      <c r="B298" s="3" t="s">
        <v>1661</v>
      </c>
      <c r="C298" s="16">
        <v>3500</v>
      </c>
      <c r="D298" s="2">
        <v>5025</v>
      </c>
      <c r="E298" s="16">
        <f t="shared" si="4"/>
        <v>17587500</v>
      </c>
      <c r="F298" s="2" t="s">
        <v>60</v>
      </c>
    </row>
    <row r="299" spans="1:6" ht="12.75">
      <c r="A299" s="29" t="s">
        <v>1639</v>
      </c>
      <c r="B299" s="3" t="s">
        <v>1662</v>
      </c>
      <c r="C299" s="16">
        <v>57110</v>
      </c>
      <c r="D299" s="2">
        <v>1250</v>
      </c>
      <c r="E299" s="16">
        <f t="shared" si="4"/>
        <v>71387500</v>
      </c>
      <c r="F299" s="2" t="s">
        <v>61</v>
      </c>
    </row>
    <row r="300" spans="1:6" ht="12.75">
      <c r="A300" s="29" t="s">
        <v>1639</v>
      </c>
      <c r="B300" s="3" t="s">
        <v>1662</v>
      </c>
      <c r="C300" s="16">
        <v>64440</v>
      </c>
      <c r="D300" s="2">
        <v>1415</v>
      </c>
      <c r="E300" s="16">
        <f t="shared" si="4"/>
        <v>91182600</v>
      </c>
      <c r="F300" s="2" t="s">
        <v>61</v>
      </c>
    </row>
    <row r="301" spans="1:5" ht="12.75">
      <c r="A301" s="29" t="s">
        <v>1639</v>
      </c>
      <c r="B301" s="3" t="s">
        <v>1663</v>
      </c>
      <c r="C301" s="16">
        <v>255000</v>
      </c>
      <c r="D301" s="2">
        <v>472</v>
      </c>
      <c r="E301" s="16">
        <f t="shared" si="4"/>
        <v>120360000</v>
      </c>
    </row>
    <row r="302" spans="1:6" ht="12.75">
      <c r="A302" s="29" t="s">
        <v>1639</v>
      </c>
      <c r="B302" s="3" t="s">
        <v>1664</v>
      </c>
      <c r="C302" s="16">
        <v>2000</v>
      </c>
      <c r="D302" s="2">
        <v>8100</v>
      </c>
      <c r="E302" s="16">
        <f t="shared" si="4"/>
        <v>16200000</v>
      </c>
      <c r="F302" s="2" t="s">
        <v>62</v>
      </c>
    </row>
    <row r="303" spans="1:5" ht="12.75">
      <c r="A303" s="29" t="s">
        <v>1639</v>
      </c>
      <c r="B303" s="2" t="s">
        <v>1665</v>
      </c>
      <c r="C303" s="16">
        <v>80000</v>
      </c>
      <c r="D303" s="2">
        <v>525</v>
      </c>
      <c r="E303" s="16">
        <f t="shared" si="4"/>
        <v>42000000</v>
      </c>
    </row>
    <row r="304" spans="1:6" ht="12.75">
      <c r="A304" s="29" t="s">
        <v>1639</v>
      </c>
      <c r="B304" s="2" t="s">
        <v>1666</v>
      </c>
      <c r="C304" s="16">
        <v>12000</v>
      </c>
      <c r="D304" s="2">
        <v>1460</v>
      </c>
      <c r="E304" s="16">
        <f t="shared" si="4"/>
        <v>17520000</v>
      </c>
      <c r="F304" s="2" t="s">
        <v>60</v>
      </c>
    </row>
    <row r="305" spans="1:5" ht="12.75">
      <c r="A305" s="29" t="s">
        <v>1639</v>
      </c>
      <c r="B305" s="3" t="s">
        <v>1667</v>
      </c>
      <c r="C305" s="16">
        <v>40000</v>
      </c>
      <c r="D305" s="2">
        <v>2350</v>
      </c>
      <c r="E305" s="16">
        <f t="shared" si="4"/>
        <v>94000000</v>
      </c>
    </row>
    <row r="306" spans="1:5" ht="12.75">
      <c r="A306" s="29" t="s">
        <v>1639</v>
      </c>
      <c r="B306" s="3" t="s">
        <v>1668</v>
      </c>
      <c r="C306" s="16">
        <v>265000</v>
      </c>
      <c r="D306" s="2">
        <v>351</v>
      </c>
      <c r="E306" s="16">
        <f t="shared" si="4"/>
        <v>93015000</v>
      </c>
    </row>
    <row r="307" spans="1:5" ht="12.75">
      <c r="A307" s="29" t="s">
        <v>1639</v>
      </c>
      <c r="B307" s="3" t="s">
        <v>1668</v>
      </c>
      <c r="C307" s="16">
        <v>132500</v>
      </c>
      <c r="D307" s="2">
        <v>345</v>
      </c>
      <c r="E307" s="16">
        <f t="shared" si="4"/>
        <v>45712500</v>
      </c>
    </row>
    <row r="308" spans="1:5" ht="12.75">
      <c r="A308" s="29" t="s">
        <v>1639</v>
      </c>
      <c r="B308" s="3" t="s">
        <v>1669</v>
      </c>
      <c r="C308" s="16">
        <v>250000</v>
      </c>
      <c r="D308" s="2">
        <v>500</v>
      </c>
      <c r="E308" s="16">
        <f t="shared" si="4"/>
        <v>125000000</v>
      </c>
    </row>
    <row r="309" spans="1:5" ht="12.75">
      <c r="A309" s="29" t="s">
        <v>1639</v>
      </c>
      <c r="B309" s="3" t="s">
        <v>1669</v>
      </c>
      <c r="C309" s="16">
        <v>50000</v>
      </c>
      <c r="D309" s="2">
        <v>495</v>
      </c>
      <c r="E309" s="16">
        <f t="shared" si="4"/>
        <v>24750000</v>
      </c>
    </row>
    <row r="310" spans="1:6" ht="12.75">
      <c r="A310" s="29" t="s">
        <v>1639</v>
      </c>
      <c r="B310" s="3" t="s">
        <v>1670</v>
      </c>
      <c r="C310" s="16">
        <v>7500</v>
      </c>
      <c r="D310" s="2">
        <v>6500</v>
      </c>
      <c r="E310" s="16">
        <f t="shared" si="4"/>
        <v>48750000</v>
      </c>
      <c r="F310" s="2" t="s">
        <v>64</v>
      </c>
    </row>
    <row r="311" spans="1:6" ht="12.75">
      <c r="A311" s="29" t="s">
        <v>1639</v>
      </c>
      <c r="B311" s="3" t="s">
        <v>1671</v>
      </c>
      <c r="C311" s="16">
        <v>7500</v>
      </c>
      <c r="D311" s="2">
        <v>5750</v>
      </c>
      <c r="E311" s="16">
        <f t="shared" si="4"/>
        <v>43125000</v>
      </c>
      <c r="F311" s="2" t="s">
        <v>62</v>
      </c>
    </row>
    <row r="312" spans="1:5" ht="12.75">
      <c r="A312" s="29" t="s">
        <v>1639</v>
      </c>
      <c r="B312" s="3" t="s">
        <v>1672</v>
      </c>
      <c r="C312" s="16">
        <v>159500</v>
      </c>
      <c r="D312" s="2">
        <v>1980</v>
      </c>
      <c r="E312" s="16">
        <f t="shared" si="4"/>
        <v>315810000</v>
      </c>
    </row>
    <row r="313" spans="1:5" ht="12.75">
      <c r="A313" s="29" t="s">
        <v>1639</v>
      </c>
      <c r="B313" s="3" t="s">
        <v>1672</v>
      </c>
      <c r="C313" s="16">
        <v>79750</v>
      </c>
      <c r="D313" s="2">
        <v>1890</v>
      </c>
      <c r="E313" s="16">
        <f t="shared" si="4"/>
        <v>150727500</v>
      </c>
    </row>
    <row r="314" spans="1:5" ht="12.75">
      <c r="A314" s="29" t="s">
        <v>1639</v>
      </c>
      <c r="B314" s="3" t="s">
        <v>1673</v>
      </c>
      <c r="C314" s="16">
        <v>45000</v>
      </c>
      <c r="D314" s="2">
        <v>840</v>
      </c>
      <c r="E314" s="16">
        <f t="shared" si="4"/>
        <v>37800000</v>
      </c>
    </row>
    <row r="315" spans="1:5" ht="12.75">
      <c r="A315" s="29" t="s">
        <v>1639</v>
      </c>
      <c r="B315" s="2" t="s">
        <v>1674</v>
      </c>
      <c r="C315" s="16">
        <v>200000</v>
      </c>
      <c r="D315" s="2">
        <v>525</v>
      </c>
      <c r="E315" s="16">
        <f t="shared" si="4"/>
        <v>105000000</v>
      </c>
    </row>
    <row r="316" spans="1:6" ht="12.75">
      <c r="A316" s="29" t="s">
        <v>1639</v>
      </c>
      <c r="B316" s="2" t="s">
        <v>1675</v>
      </c>
      <c r="C316" s="16">
        <v>11000</v>
      </c>
      <c r="D316" s="2">
        <v>1495</v>
      </c>
      <c r="E316" s="16">
        <f t="shared" si="4"/>
        <v>16445000</v>
      </c>
      <c r="F316" s="2" t="s">
        <v>60</v>
      </c>
    </row>
    <row r="317" spans="1:6" ht="12.75">
      <c r="A317" s="32" t="s">
        <v>1676</v>
      </c>
      <c r="C317" s="13" t="s">
        <v>924</v>
      </c>
      <c r="D317" s="13" t="s">
        <v>925</v>
      </c>
      <c r="E317" s="16">
        <f t="shared" si="4"/>
        <v>0</v>
      </c>
      <c r="F317" s="13" t="s">
        <v>1414</v>
      </c>
    </row>
    <row r="318" spans="1:5" ht="12.75">
      <c r="A318" s="29" t="s">
        <v>1676</v>
      </c>
      <c r="B318" s="3" t="s">
        <v>1677</v>
      </c>
      <c r="C318" s="16">
        <v>500000</v>
      </c>
      <c r="D318" s="2">
        <v>895</v>
      </c>
      <c r="E318" s="16">
        <f t="shared" si="4"/>
        <v>447500000</v>
      </c>
    </row>
    <row r="319" spans="1:6" ht="12.75">
      <c r="A319" s="29" t="s">
        <v>1676</v>
      </c>
      <c r="B319" s="3" t="s">
        <v>1681</v>
      </c>
      <c r="C319" s="16">
        <v>7000</v>
      </c>
      <c r="D319" s="2">
        <v>22000</v>
      </c>
      <c r="E319" s="16">
        <f t="shared" si="4"/>
        <v>154000000</v>
      </c>
      <c r="F319" s="2" t="s">
        <v>60</v>
      </c>
    </row>
    <row r="320" spans="1:5" ht="12.75">
      <c r="A320" s="29" t="s">
        <v>1676</v>
      </c>
      <c r="B320" s="3" t="s">
        <v>1678</v>
      </c>
      <c r="C320" s="16">
        <v>36000</v>
      </c>
      <c r="D320" s="29">
        <v>845</v>
      </c>
      <c r="E320" s="16">
        <f t="shared" si="4"/>
        <v>30420000</v>
      </c>
    </row>
    <row r="321" spans="1:5" ht="12.75">
      <c r="A321" s="29" t="s">
        <v>1676</v>
      </c>
      <c r="B321" s="3" t="s">
        <v>1679</v>
      </c>
      <c r="C321" s="16">
        <v>800000</v>
      </c>
      <c r="D321" s="2">
        <v>1750</v>
      </c>
      <c r="E321" s="16">
        <f t="shared" si="4"/>
        <v>1400000000</v>
      </c>
    </row>
    <row r="322" spans="1:8" ht="12.75">
      <c r="A322" s="29" t="s">
        <v>1676</v>
      </c>
      <c r="B322" s="2" t="s">
        <v>1680</v>
      </c>
      <c r="C322" s="21">
        <v>500000</v>
      </c>
      <c r="D322" s="2">
        <v>605</v>
      </c>
      <c r="E322" s="16">
        <f t="shared" si="4"/>
        <v>302500000</v>
      </c>
      <c r="F322" s="29" t="s">
        <v>60</v>
      </c>
      <c r="G322" s="13"/>
      <c r="H322" s="13"/>
    </row>
    <row r="323" spans="1:5" ht="12.75">
      <c r="A323" s="29" t="s">
        <v>1676</v>
      </c>
      <c r="B323" s="2" t="s">
        <v>1682</v>
      </c>
      <c r="C323" s="16">
        <v>320000</v>
      </c>
      <c r="D323" s="2">
        <v>880</v>
      </c>
      <c r="E323" s="16">
        <f t="shared" si="4"/>
        <v>281600000</v>
      </c>
    </row>
    <row r="324" spans="1:5" ht="12.75">
      <c r="A324" s="29" t="s">
        <v>1676</v>
      </c>
      <c r="B324" s="2" t="s">
        <v>1683</v>
      </c>
      <c r="C324" s="16">
        <v>48000</v>
      </c>
      <c r="D324" s="2">
        <v>1550</v>
      </c>
      <c r="E324" s="16">
        <f aca="true" t="shared" si="5" ref="E324:E387">PRODUCT(C324,D324)</f>
        <v>74400000</v>
      </c>
    </row>
    <row r="325" spans="1:6" ht="12.75">
      <c r="A325" s="29" t="s">
        <v>1676</v>
      </c>
      <c r="B325" s="2" t="s">
        <v>1684</v>
      </c>
      <c r="C325" s="16">
        <v>11000</v>
      </c>
      <c r="D325" s="2">
        <v>4500</v>
      </c>
      <c r="E325" s="16">
        <f t="shared" si="5"/>
        <v>49500000</v>
      </c>
      <c r="F325" s="2" t="s">
        <v>60</v>
      </c>
    </row>
    <row r="326" spans="1:5" ht="12.75">
      <c r="A326" s="29" t="s">
        <v>1676</v>
      </c>
      <c r="B326" s="2" t="s">
        <v>1685</v>
      </c>
      <c r="C326" s="16">
        <v>36000</v>
      </c>
      <c r="D326" s="2">
        <v>125</v>
      </c>
      <c r="E326" s="16">
        <f t="shared" si="5"/>
        <v>4500000</v>
      </c>
    </row>
    <row r="327" spans="1:5" ht="12.75">
      <c r="A327" s="29" t="s">
        <v>1676</v>
      </c>
      <c r="B327" s="2" t="s">
        <v>1686</v>
      </c>
      <c r="C327" s="16">
        <v>250000</v>
      </c>
      <c r="D327" s="2">
        <v>582</v>
      </c>
      <c r="E327" s="16">
        <f t="shared" si="5"/>
        <v>145500000</v>
      </c>
    </row>
    <row r="328" spans="1:6" ht="12.75">
      <c r="A328" s="29" t="s">
        <v>1676</v>
      </c>
      <c r="B328" s="2" t="s">
        <v>1691</v>
      </c>
      <c r="C328" s="16">
        <v>30000</v>
      </c>
      <c r="D328" s="2">
        <v>1990</v>
      </c>
      <c r="E328" s="16">
        <f t="shared" si="5"/>
        <v>59700000</v>
      </c>
      <c r="F328" s="2" t="s">
        <v>60</v>
      </c>
    </row>
    <row r="329" spans="1:5" ht="12.75">
      <c r="A329" s="29" t="s">
        <v>1676</v>
      </c>
      <c r="B329" s="2" t="s">
        <v>1687</v>
      </c>
      <c r="C329" s="16">
        <v>80000</v>
      </c>
      <c r="D329" s="2">
        <v>2050</v>
      </c>
      <c r="E329" s="16">
        <f t="shared" si="5"/>
        <v>164000000</v>
      </c>
    </row>
    <row r="330" spans="1:5" ht="12.75">
      <c r="A330" s="29" t="s">
        <v>1676</v>
      </c>
      <c r="B330" s="2" t="s">
        <v>1688</v>
      </c>
      <c r="C330" s="16">
        <v>111710</v>
      </c>
      <c r="D330" s="2">
        <v>7925</v>
      </c>
      <c r="E330" s="16">
        <f t="shared" si="5"/>
        <v>885301750</v>
      </c>
    </row>
    <row r="331" spans="1:5" ht="12.75">
      <c r="A331" s="29" t="s">
        <v>1676</v>
      </c>
      <c r="B331" s="2" t="s">
        <v>1689</v>
      </c>
      <c r="C331" s="16">
        <v>200000</v>
      </c>
      <c r="D331" s="2">
        <v>1525</v>
      </c>
      <c r="E331" s="16">
        <f t="shared" si="5"/>
        <v>305000000</v>
      </c>
    </row>
    <row r="332" spans="1:6" ht="12.75">
      <c r="A332" s="29" t="s">
        <v>1676</v>
      </c>
      <c r="B332" s="2" t="s">
        <v>1692</v>
      </c>
      <c r="C332" s="16">
        <v>10000</v>
      </c>
      <c r="D332" s="2">
        <v>12300</v>
      </c>
      <c r="E332" s="16">
        <f t="shared" si="5"/>
        <v>123000000</v>
      </c>
      <c r="F332" s="2" t="s">
        <v>60</v>
      </c>
    </row>
    <row r="333" spans="1:5" ht="12.75">
      <c r="A333" s="29" t="s">
        <v>1676</v>
      </c>
      <c r="B333" s="2" t="s">
        <v>1690</v>
      </c>
      <c r="C333" s="16">
        <v>192000</v>
      </c>
      <c r="D333" s="2">
        <v>6175</v>
      </c>
      <c r="E333" s="16">
        <f t="shared" si="5"/>
        <v>1185600000</v>
      </c>
    </row>
    <row r="334" spans="1:5" ht="12.75">
      <c r="A334" s="29" t="s">
        <v>1676</v>
      </c>
      <c r="B334" s="2" t="s">
        <v>1693</v>
      </c>
      <c r="C334" s="16">
        <v>814000</v>
      </c>
      <c r="D334" s="2">
        <v>901</v>
      </c>
      <c r="E334" s="16">
        <f t="shared" si="5"/>
        <v>733414000</v>
      </c>
    </row>
    <row r="335" spans="1:6" ht="12.75">
      <c r="A335" s="29" t="s">
        <v>1676</v>
      </c>
      <c r="B335" s="2" t="s">
        <v>1700</v>
      </c>
      <c r="C335" s="16">
        <v>87840</v>
      </c>
      <c r="D335" s="2">
        <v>2440</v>
      </c>
      <c r="E335" s="16">
        <f t="shared" si="5"/>
        <v>214329600</v>
      </c>
      <c r="F335" s="2" t="s">
        <v>60</v>
      </c>
    </row>
    <row r="336" spans="1:5" ht="12.75">
      <c r="A336" s="29" t="s">
        <v>1676</v>
      </c>
      <c r="B336" s="2" t="s">
        <v>1694</v>
      </c>
      <c r="C336" s="16">
        <v>310000</v>
      </c>
      <c r="D336" s="2">
        <v>1790</v>
      </c>
      <c r="E336" s="16">
        <f t="shared" si="5"/>
        <v>554900000</v>
      </c>
    </row>
    <row r="337" spans="1:6" ht="12.75">
      <c r="A337" s="29" t="s">
        <v>1676</v>
      </c>
      <c r="B337" s="2" t="s">
        <v>1701</v>
      </c>
      <c r="C337" s="16">
        <v>5000</v>
      </c>
      <c r="D337" s="2">
        <v>39700</v>
      </c>
      <c r="E337" s="16">
        <f t="shared" si="5"/>
        <v>198500000</v>
      </c>
      <c r="F337" s="2" t="s">
        <v>60</v>
      </c>
    </row>
    <row r="338" spans="1:5" ht="12.75">
      <c r="A338" s="29" t="s">
        <v>1676</v>
      </c>
      <c r="B338" s="3" t="s">
        <v>1695</v>
      </c>
      <c r="C338" s="16">
        <v>100000</v>
      </c>
      <c r="D338" s="2">
        <v>1295</v>
      </c>
      <c r="E338" s="16">
        <f t="shared" si="5"/>
        <v>129500000</v>
      </c>
    </row>
    <row r="339" spans="1:6" ht="12.75">
      <c r="A339" s="29" t="s">
        <v>1676</v>
      </c>
      <c r="B339" s="3" t="s">
        <v>1702</v>
      </c>
      <c r="C339" s="16">
        <v>6000</v>
      </c>
      <c r="D339" s="2">
        <v>6600</v>
      </c>
      <c r="E339" s="16">
        <f t="shared" si="5"/>
        <v>39600000</v>
      </c>
      <c r="F339" s="2" t="s">
        <v>60</v>
      </c>
    </row>
    <row r="340" spans="1:6" ht="12.75">
      <c r="A340" s="29" t="s">
        <v>1676</v>
      </c>
      <c r="B340" s="2" t="s">
        <v>1696</v>
      </c>
      <c r="C340" s="16">
        <v>700000</v>
      </c>
      <c r="D340" s="2">
        <v>525</v>
      </c>
      <c r="E340" s="16">
        <f t="shared" si="5"/>
        <v>367500000</v>
      </c>
      <c r="F340" s="2" t="s">
        <v>60</v>
      </c>
    </row>
    <row r="341" spans="1:5" ht="12.75">
      <c r="A341" s="29" t="s">
        <v>1676</v>
      </c>
      <c r="B341" s="2" t="s">
        <v>1697</v>
      </c>
      <c r="C341" s="16">
        <v>89118</v>
      </c>
      <c r="D341" s="2">
        <v>1680</v>
      </c>
      <c r="E341" s="16">
        <f t="shared" si="5"/>
        <v>149718240</v>
      </c>
    </row>
    <row r="342" spans="1:6" ht="12.75">
      <c r="A342" s="29" t="s">
        <v>1676</v>
      </c>
      <c r="B342" s="2" t="s">
        <v>1703</v>
      </c>
      <c r="C342" s="16">
        <v>30000</v>
      </c>
      <c r="D342" s="2">
        <v>1450</v>
      </c>
      <c r="E342" s="16">
        <f t="shared" si="5"/>
        <v>43500000</v>
      </c>
      <c r="F342" s="2" t="s">
        <v>60</v>
      </c>
    </row>
    <row r="343" spans="1:5" ht="12.75">
      <c r="A343" s="29" t="s">
        <v>1676</v>
      </c>
      <c r="B343" s="2" t="s">
        <v>1698</v>
      </c>
      <c r="C343" s="16">
        <v>500000</v>
      </c>
      <c r="D343" s="2">
        <v>404</v>
      </c>
      <c r="E343" s="16">
        <f t="shared" si="5"/>
        <v>202000000</v>
      </c>
    </row>
    <row r="344" spans="1:6" ht="12.75">
      <c r="A344" s="29" t="s">
        <v>1676</v>
      </c>
      <c r="B344" s="2" t="s">
        <v>1699</v>
      </c>
      <c r="C344" s="16">
        <v>9000</v>
      </c>
      <c r="D344" s="2">
        <v>8600</v>
      </c>
      <c r="E344" s="16">
        <f t="shared" si="5"/>
        <v>77400000</v>
      </c>
      <c r="F344" s="2" t="s">
        <v>62</v>
      </c>
    </row>
    <row r="345" spans="1:6" ht="12.75">
      <c r="A345" s="32" t="s">
        <v>1704</v>
      </c>
      <c r="C345" s="13" t="s">
        <v>924</v>
      </c>
      <c r="D345" s="13" t="s">
        <v>925</v>
      </c>
      <c r="E345" s="16">
        <f t="shared" si="5"/>
        <v>0</v>
      </c>
      <c r="F345" s="13" t="s">
        <v>1414</v>
      </c>
    </row>
    <row r="346" spans="1:5" ht="12.75">
      <c r="A346" s="29" t="s">
        <v>1704</v>
      </c>
      <c r="B346" s="2" t="s">
        <v>1705</v>
      </c>
      <c r="C346" s="16">
        <v>250000</v>
      </c>
      <c r="D346" s="2">
        <v>1145</v>
      </c>
      <c r="E346" s="16">
        <f t="shared" si="5"/>
        <v>286250000</v>
      </c>
    </row>
    <row r="347" spans="1:5" ht="12.75">
      <c r="A347" s="29" t="s">
        <v>1704</v>
      </c>
      <c r="B347" s="2" t="s">
        <v>1706</v>
      </c>
      <c r="C347" s="16">
        <v>1000000</v>
      </c>
      <c r="D347" s="2">
        <v>385</v>
      </c>
      <c r="E347" s="16">
        <f t="shared" si="5"/>
        <v>385000000</v>
      </c>
    </row>
    <row r="348" spans="1:5" ht="12.75">
      <c r="A348" s="29" t="s">
        <v>1704</v>
      </c>
      <c r="B348" s="2" t="s">
        <v>1707</v>
      </c>
      <c r="C348" s="16">
        <v>66645</v>
      </c>
      <c r="D348" s="2">
        <v>2220</v>
      </c>
      <c r="E348" s="16">
        <f t="shared" si="5"/>
        <v>147951900</v>
      </c>
    </row>
    <row r="349" spans="1:5" ht="12.75">
      <c r="A349" s="29" t="s">
        <v>1704</v>
      </c>
      <c r="B349" s="2" t="s">
        <v>1707</v>
      </c>
      <c r="C349" s="16">
        <v>33355</v>
      </c>
      <c r="D349" s="2">
        <v>2120</v>
      </c>
      <c r="E349" s="16">
        <f t="shared" si="5"/>
        <v>70712600</v>
      </c>
    </row>
    <row r="350" spans="1:5" ht="12.75">
      <c r="A350" s="29" t="s">
        <v>1704</v>
      </c>
      <c r="B350" s="2" t="s">
        <v>1708</v>
      </c>
      <c r="C350" s="16">
        <v>27000</v>
      </c>
      <c r="D350" s="2">
        <v>1075</v>
      </c>
      <c r="E350" s="16">
        <f t="shared" si="5"/>
        <v>29025000</v>
      </c>
    </row>
    <row r="351" spans="1:5" ht="12.75">
      <c r="A351" s="29" t="s">
        <v>1704</v>
      </c>
      <c r="B351" s="2" t="s">
        <v>1709</v>
      </c>
      <c r="C351" s="16">
        <v>60000</v>
      </c>
      <c r="D351" s="2">
        <v>14000</v>
      </c>
      <c r="E351" s="16">
        <f t="shared" si="5"/>
        <v>840000000</v>
      </c>
    </row>
    <row r="352" spans="1:5" ht="12.75">
      <c r="A352" s="29" t="s">
        <v>1704</v>
      </c>
      <c r="B352" s="3" t="s">
        <v>1710</v>
      </c>
      <c r="C352" s="16">
        <v>6000</v>
      </c>
      <c r="D352" s="2">
        <v>3500</v>
      </c>
      <c r="E352" s="16">
        <f t="shared" si="5"/>
        <v>21000000</v>
      </c>
    </row>
    <row r="353" spans="1:5" ht="12.75">
      <c r="A353" s="29" t="s">
        <v>1704</v>
      </c>
      <c r="B353" s="3" t="s">
        <v>1711</v>
      </c>
      <c r="C353" s="16">
        <v>23100</v>
      </c>
      <c r="D353" s="2">
        <v>1100</v>
      </c>
      <c r="E353" s="16">
        <f t="shared" si="5"/>
        <v>25410000</v>
      </c>
    </row>
    <row r="354" spans="1:5" ht="12.75">
      <c r="A354" s="29" t="s">
        <v>1704</v>
      </c>
      <c r="B354" s="3" t="s">
        <v>1712</v>
      </c>
      <c r="C354" s="16">
        <v>130000</v>
      </c>
      <c r="D354" s="2" t="s">
        <v>960</v>
      </c>
      <c r="E354" s="16">
        <f t="shared" si="5"/>
        <v>130000</v>
      </c>
    </row>
    <row r="355" spans="1:5" ht="12.75">
      <c r="A355" s="29" t="s">
        <v>1704</v>
      </c>
      <c r="B355" s="3" t="s">
        <v>1712</v>
      </c>
      <c r="C355" s="16">
        <v>12000</v>
      </c>
      <c r="D355" s="2">
        <v>1680</v>
      </c>
      <c r="E355" s="16">
        <f t="shared" si="5"/>
        <v>20160000</v>
      </c>
    </row>
    <row r="356" spans="1:5" ht="12.75">
      <c r="A356" s="29" t="s">
        <v>1704</v>
      </c>
      <c r="B356" s="3" t="s">
        <v>1713</v>
      </c>
      <c r="C356" s="16">
        <v>6000</v>
      </c>
      <c r="D356" s="2">
        <v>1800</v>
      </c>
      <c r="E356" s="16">
        <f t="shared" si="5"/>
        <v>10800000</v>
      </c>
    </row>
    <row r="357" spans="1:6" ht="12.75">
      <c r="A357" s="29" t="s">
        <v>1704</v>
      </c>
      <c r="B357" s="3" t="s">
        <v>1714</v>
      </c>
      <c r="C357" s="16">
        <v>2000</v>
      </c>
      <c r="D357" s="2">
        <v>3900</v>
      </c>
      <c r="E357" s="16">
        <f t="shared" si="5"/>
        <v>7800000</v>
      </c>
      <c r="F357" s="2" t="s">
        <v>60</v>
      </c>
    </row>
    <row r="358" spans="1:5" ht="12.75">
      <c r="A358" s="29" t="s">
        <v>1704</v>
      </c>
      <c r="B358" s="3" t="s">
        <v>1715</v>
      </c>
      <c r="C358" s="16">
        <v>24840</v>
      </c>
      <c r="D358" s="2">
        <v>3025</v>
      </c>
      <c r="E358" s="16">
        <f t="shared" si="5"/>
        <v>75141000</v>
      </c>
    </row>
    <row r="359" spans="1:5" ht="12.75">
      <c r="A359" s="29" t="s">
        <v>1704</v>
      </c>
      <c r="B359" s="3" t="s">
        <v>1716</v>
      </c>
      <c r="C359" s="16">
        <v>100000</v>
      </c>
      <c r="D359" s="2">
        <v>900</v>
      </c>
      <c r="E359" s="16">
        <f t="shared" si="5"/>
        <v>90000000</v>
      </c>
    </row>
    <row r="360" spans="1:6" ht="12.75">
      <c r="A360" s="29" t="s">
        <v>1704</v>
      </c>
      <c r="B360" s="3" t="s">
        <v>1717</v>
      </c>
      <c r="C360" s="16">
        <v>15000</v>
      </c>
      <c r="D360" s="2">
        <v>33500</v>
      </c>
      <c r="E360" s="16">
        <f t="shared" si="5"/>
        <v>502500000</v>
      </c>
      <c r="F360" s="2" t="s">
        <v>61</v>
      </c>
    </row>
    <row r="361" spans="1:5" ht="12.75">
      <c r="A361" s="29" t="s">
        <v>1704</v>
      </c>
      <c r="B361" s="3" t="s">
        <v>1718</v>
      </c>
      <c r="C361" s="16">
        <v>64000</v>
      </c>
      <c r="D361" s="2">
        <v>1025</v>
      </c>
      <c r="E361" s="16">
        <f t="shared" si="5"/>
        <v>65600000</v>
      </c>
    </row>
    <row r="362" spans="1:6" ht="12.75">
      <c r="A362" s="29" t="s">
        <v>1704</v>
      </c>
      <c r="B362" s="3" t="s">
        <v>1720</v>
      </c>
      <c r="C362" s="16">
        <v>32000</v>
      </c>
      <c r="D362" s="2">
        <v>3800</v>
      </c>
      <c r="E362" s="16">
        <f t="shared" si="5"/>
        <v>121600000</v>
      </c>
      <c r="F362" s="2" t="s">
        <v>63</v>
      </c>
    </row>
    <row r="363" spans="1:5" ht="12.75">
      <c r="A363" s="29" t="s">
        <v>1704</v>
      </c>
      <c r="B363" s="3" t="s">
        <v>1719</v>
      </c>
      <c r="C363" s="16">
        <v>32000</v>
      </c>
      <c r="D363" s="2">
        <v>825</v>
      </c>
      <c r="E363" s="16">
        <f t="shared" si="5"/>
        <v>26400000</v>
      </c>
    </row>
    <row r="364" spans="1:5" ht="12.75">
      <c r="A364" s="29" t="s">
        <v>1704</v>
      </c>
      <c r="B364" s="3" t="s">
        <v>1721</v>
      </c>
      <c r="C364" s="16">
        <v>92000</v>
      </c>
      <c r="D364" s="2">
        <v>1180</v>
      </c>
      <c r="E364" s="16">
        <f t="shared" si="5"/>
        <v>108560000</v>
      </c>
    </row>
    <row r="365" spans="1:5" ht="12.75">
      <c r="A365" s="29" t="s">
        <v>1704</v>
      </c>
      <c r="B365" s="3" t="s">
        <v>1722</v>
      </c>
      <c r="C365" s="16">
        <v>210997</v>
      </c>
      <c r="D365" s="2">
        <v>374</v>
      </c>
      <c r="E365" s="16">
        <f t="shared" si="5"/>
        <v>78912878</v>
      </c>
    </row>
    <row r="366" spans="1:5" ht="12.75">
      <c r="A366" s="29" t="s">
        <v>1704</v>
      </c>
      <c r="B366" s="3" t="s">
        <v>1723</v>
      </c>
      <c r="C366" s="16">
        <v>48500</v>
      </c>
      <c r="D366" s="2">
        <v>3300</v>
      </c>
      <c r="E366" s="16">
        <f t="shared" si="5"/>
        <v>160050000</v>
      </c>
    </row>
    <row r="367" spans="1:5" ht="12.75">
      <c r="A367" s="29" t="s">
        <v>1704</v>
      </c>
      <c r="B367" s="3" t="s">
        <v>1724</v>
      </c>
      <c r="C367" s="16">
        <v>225000</v>
      </c>
      <c r="D367" s="2">
        <v>1620</v>
      </c>
      <c r="E367" s="16">
        <f t="shared" si="5"/>
        <v>364500000</v>
      </c>
    </row>
    <row r="368" spans="1:6" ht="12.75">
      <c r="A368" s="32" t="s">
        <v>1725</v>
      </c>
      <c r="C368" s="13" t="s">
        <v>924</v>
      </c>
      <c r="D368" s="13" t="s">
        <v>925</v>
      </c>
      <c r="E368" s="16">
        <f t="shared" si="5"/>
        <v>0</v>
      </c>
      <c r="F368" s="13" t="s">
        <v>1414</v>
      </c>
    </row>
    <row r="369" spans="1:5" ht="12.75">
      <c r="A369" s="29" t="s">
        <v>1725</v>
      </c>
      <c r="B369" s="3" t="s">
        <v>1726</v>
      </c>
      <c r="C369" s="16">
        <v>50000</v>
      </c>
      <c r="D369" s="2">
        <v>5250</v>
      </c>
      <c r="E369" s="16">
        <f t="shared" si="5"/>
        <v>262500000</v>
      </c>
    </row>
    <row r="370" spans="1:5" ht="12.75">
      <c r="A370" s="29" t="s">
        <v>1725</v>
      </c>
      <c r="B370" s="3" t="s">
        <v>1727</v>
      </c>
      <c r="C370" s="16">
        <v>120000</v>
      </c>
      <c r="D370" s="2">
        <v>680</v>
      </c>
      <c r="E370" s="16">
        <f t="shared" si="5"/>
        <v>81600000</v>
      </c>
    </row>
    <row r="371" spans="1:5" ht="12.75">
      <c r="A371" s="29" t="s">
        <v>1725</v>
      </c>
      <c r="B371" s="3" t="s">
        <v>1728</v>
      </c>
      <c r="C371" s="16">
        <v>12000</v>
      </c>
      <c r="D371" s="2">
        <v>1125</v>
      </c>
      <c r="E371" s="16">
        <f t="shared" si="5"/>
        <v>13500000</v>
      </c>
    </row>
    <row r="372" spans="1:5" ht="12.75">
      <c r="A372" s="29" t="s">
        <v>1725</v>
      </c>
      <c r="B372" s="3" t="s">
        <v>1729</v>
      </c>
      <c r="C372" s="16">
        <v>32000</v>
      </c>
      <c r="D372" s="2">
        <v>3995</v>
      </c>
      <c r="E372" s="16">
        <f t="shared" si="5"/>
        <v>127840000</v>
      </c>
    </row>
    <row r="373" spans="1:6" ht="12.75">
      <c r="A373" s="29" t="s">
        <v>1725</v>
      </c>
      <c r="B373" s="3" t="s">
        <v>1730</v>
      </c>
      <c r="C373" s="16">
        <v>160000</v>
      </c>
      <c r="D373" s="2">
        <v>900</v>
      </c>
      <c r="E373" s="16">
        <f t="shared" si="5"/>
        <v>144000000</v>
      </c>
      <c r="F373" s="2" t="s">
        <v>60</v>
      </c>
    </row>
    <row r="374" spans="1:5" ht="12.75">
      <c r="A374" s="29" t="s">
        <v>1725</v>
      </c>
      <c r="B374" s="3" t="s">
        <v>1731</v>
      </c>
      <c r="C374" s="16">
        <v>165000</v>
      </c>
      <c r="D374" s="2">
        <v>2140</v>
      </c>
      <c r="E374" s="16">
        <f t="shared" si="5"/>
        <v>353100000</v>
      </c>
    </row>
    <row r="375" spans="1:5" ht="12.75">
      <c r="A375" s="29" t="s">
        <v>1725</v>
      </c>
      <c r="B375" s="3" t="s">
        <v>1732</v>
      </c>
      <c r="C375" s="16">
        <v>13000</v>
      </c>
      <c r="D375" s="2">
        <v>1300</v>
      </c>
      <c r="E375" s="16">
        <f t="shared" si="5"/>
        <v>16900000</v>
      </c>
    </row>
    <row r="376" spans="1:5" ht="12.75">
      <c r="A376" s="29" t="s">
        <v>1725</v>
      </c>
      <c r="B376" s="3" t="s">
        <v>1733</v>
      </c>
      <c r="C376" s="16">
        <v>119000</v>
      </c>
      <c r="D376" s="2">
        <v>538</v>
      </c>
      <c r="E376" s="16">
        <f t="shared" si="5"/>
        <v>64022000</v>
      </c>
    </row>
    <row r="377" spans="1:5" ht="12.75">
      <c r="A377" s="29" t="s">
        <v>1725</v>
      </c>
      <c r="B377" s="3" t="s">
        <v>1734</v>
      </c>
      <c r="C377" s="16">
        <v>50000</v>
      </c>
      <c r="D377" s="2">
        <v>440</v>
      </c>
      <c r="E377" s="16">
        <f t="shared" si="5"/>
        <v>22000000</v>
      </c>
    </row>
    <row r="378" spans="1:5" ht="12.75">
      <c r="A378" s="29" t="s">
        <v>1725</v>
      </c>
      <c r="B378" s="3" t="s">
        <v>1735</v>
      </c>
      <c r="C378" s="16">
        <v>54000</v>
      </c>
      <c r="D378" s="2">
        <v>5300</v>
      </c>
      <c r="E378" s="16">
        <f t="shared" si="5"/>
        <v>286200000</v>
      </c>
    </row>
    <row r="379" spans="1:5" ht="12.75">
      <c r="A379" s="29" t="s">
        <v>1725</v>
      </c>
      <c r="B379" s="3" t="s">
        <v>1736</v>
      </c>
      <c r="C379" s="16">
        <v>56400</v>
      </c>
      <c r="D379" s="2">
        <v>2400</v>
      </c>
      <c r="E379" s="16">
        <f t="shared" si="5"/>
        <v>135360000</v>
      </c>
    </row>
    <row r="380" spans="1:5" ht="12.75">
      <c r="A380" s="29" t="s">
        <v>1725</v>
      </c>
      <c r="B380" s="3" t="s">
        <v>1737</v>
      </c>
      <c r="C380" s="16">
        <v>200000</v>
      </c>
      <c r="D380" s="2">
        <v>1750</v>
      </c>
      <c r="E380" s="16">
        <f t="shared" si="5"/>
        <v>350000000</v>
      </c>
    </row>
    <row r="381" spans="1:6" ht="12.75">
      <c r="A381" s="29" t="s">
        <v>1725</v>
      </c>
      <c r="B381" s="3" t="s">
        <v>1738</v>
      </c>
      <c r="C381" s="16">
        <v>100000</v>
      </c>
      <c r="D381" s="2">
        <v>1550</v>
      </c>
      <c r="E381" s="16">
        <f t="shared" si="5"/>
        <v>155000000</v>
      </c>
      <c r="F381" s="2" t="s">
        <v>61</v>
      </c>
    </row>
    <row r="382" spans="1:6" ht="12.75">
      <c r="A382" s="29" t="s">
        <v>1725</v>
      </c>
      <c r="B382" s="3" t="s">
        <v>1739</v>
      </c>
      <c r="C382" s="16">
        <v>12500</v>
      </c>
      <c r="D382" s="2">
        <v>12100</v>
      </c>
      <c r="E382" s="16">
        <f t="shared" si="5"/>
        <v>151250000</v>
      </c>
      <c r="F382" s="2" t="s">
        <v>64</v>
      </c>
    </row>
    <row r="383" spans="1:5" ht="12.75">
      <c r="A383" s="29" t="s">
        <v>1725</v>
      </c>
      <c r="B383" s="3" t="s">
        <v>1740</v>
      </c>
      <c r="C383" s="16">
        <v>82500</v>
      </c>
      <c r="D383" s="2">
        <v>3490</v>
      </c>
      <c r="E383" s="16">
        <f t="shared" si="5"/>
        <v>287925000</v>
      </c>
    </row>
    <row r="384" spans="1:6" ht="12.75">
      <c r="A384" s="29" t="s">
        <v>1725</v>
      </c>
      <c r="B384" s="3" t="s">
        <v>1741</v>
      </c>
      <c r="C384" s="16">
        <v>22000</v>
      </c>
      <c r="D384" s="2">
        <v>445</v>
      </c>
      <c r="E384" s="16">
        <f t="shared" si="5"/>
        <v>9790000</v>
      </c>
      <c r="F384" s="2" t="s">
        <v>61</v>
      </c>
    </row>
    <row r="385" spans="1:5" ht="12.75">
      <c r="A385" s="29" t="s">
        <v>1725</v>
      </c>
      <c r="B385" s="3" t="s">
        <v>1742</v>
      </c>
      <c r="C385" s="16">
        <v>73700</v>
      </c>
      <c r="D385" s="2">
        <v>1700</v>
      </c>
      <c r="E385" s="16">
        <f t="shared" si="5"/>
        <v>125290000</v>
      </c>
    </row>
    <row r="386" spans="1:5" ht="12.75">
      <c r="A386" s="29" t="s">
        <v>1725</v>
      </c>
      <c r="B386" s="3" t="s">
        <v>1743</v>
      </c>
      <c r="C386" s="16">
        <v>140000</v>
      </c>
      <c r="D386" s="2">
        <v>710</v>
      </c>
      <c r="E386" s="16">
        <f t="shared" si="5"/>
        <v>99400000</v>
      </c>
    </row>
    <row r="387" spans="1:5" ht="12.75">
      <c r="A387" s="29" t="s">
        <v>1725</v>
      </c>
      <c r="B387" s="3" t="s">
        <v>1744</v>
      </c>
      <c r="C387" s="16">
        <v>120000</v>
      </c>
      <c r="D387" s="2">
        <v>640</v>
      </c>
      <c r="E387" s="16">
        <f t="shared" si="5"/>
        <v>76800000</v>
      </c>
    </row>
    <row r="388" spans="1:5" ht="12.75">
      <c r="A388" s="29" t="s">
        <v>1725</v>
      </c>
      <c r="B388" s="3" t="s">
        <v>1745</v>
      </c>
      <c r="C388" s="16">
        <v>60800</v>
      </c>
      <c r="D388" s="2">
        <v>1925</v>
      </c>
      <c r="E388" s="16">
        <f aca="true" t="shared" si="6" ref="E388:E451">PRODUCT(C388,D388)</f>
        <v>117040000</v>
      </c>
    </row>
    <row r="389" spans="1:5" ht="12.75">
      <c r="A389" s="29" t="s">
        <v>1725</v>
      </c>
      <c r="B389" s="3" t="s">
        <v>1746</v>
      </c>
      <c r="C389" s="16">
        <v>600000</v>
      </c>
      <c r="D389" s="2">
        <v>3475</v>
      </c>
      <c r="E389" s="16">
        <f t="shared" si="6"/>
        <v>2085000000</v>
      </c>
    </row>
    <row r="390" spans="1:5" ht="12.75">
      <c r="A390" s="29" t="s">
        <v>1725</v>
      </c>
      <c r="B390" s="2" t="s">
        <v>1747</v>
      </c>
      <c r="C390" s="16">
        <v>50000</v>
      </c>
      <c r="D390" s="2">
        <v>360</v>
      </c>
      <c r="E390" s="16">
        <f t="shared" si="6"/>
        <v>18000000</v>
      </c>
    </row>
    <row r="391" spans="1:5" ht="12.75">
      <c r="A391" s="29" t="s">
        <v>1725</v>
      </c>
      <c r="B391" s="3" t="s">
        <v>1748</v>
      </c>
      <c r="C391" s="16">
        <v>20000</v>
      </c>
      <c r="D391" s="2">
        <v>2300</v>
      </c>
      <c r="E391" s="16">
        <f t="shared" si="6"/>
        <v>46000000</v>
      </c>
    </row>
    <row r="392" spans="1:5" ht="12.75">
      <c r="A392" s="29" t="s">
        <v>1725</v>
      </c>
      <c r="B392" s="3" t="s">
        <v>1749</v>
      </c>
      <c r="C392" s="16">
        <v>192000</v>
      </c>
      <c r="D392" s="2">
        <v>1045</v>
      </c>
      <c r="E392" s="16">
        <f t="shared" si="6"/>
        <v>200640000</v>
      </c>
    </row>
    <row r="393" spans="1:6" ht="12.75">
      <c r="A393" s="29" t="s">
        <v>1725</v>
      </c>
      <c r="B393" s="3" t="s">
        <v>1750</v>
      </c>
      <c r="C393" s="16">
        <v>81800</v>
      </c>
      <c r="D393" s="2">
        <v>1490</v>
      </c>
      <c r="E393" s="16">
        <f t="shared" si="6"/>
        <v>121882000</v>
      </c>
      <c r="F393" s="2" t="s">
        <v>60</v>
      </c>
    </row>
    <row r="394" spans="1:5" ht="12.75">
      <c r="A394" s="29" t="s">
        <v>1725</v>
      </c>
      <c r="B394" s="3" t="s">
        <v>1751</v>
      </c>
      <c r="C394" s="16">
        <v>180000</v>
      </c>
      <c r="D394" s="2">
        <v>685</v>
      </c>
      <c r="E394" s="16">
        <f t="shared" si="6"/>
        <v>123300000</v>
      </c>
    </row>
    <row r="395" spans="1:5" ht="12.75">
      <c r="A395" s="29" t="s">
        <v>1725</v>
      </c>
      <c r="B395" s="3" t="s">
        <v>1752</v>
      </c>
      <c r="C395" s="16">
        <v>237800</v>
      </c>
      <c r="D395" s="2">
        <v>1050</v>
      </c>
      <c r="E395" s="16">
        <f t="shared" si="6"/>
        <v>249690000</v>
      </c>
    </row>
    <row r="396" spans="1:5" ht="12.75">
      <c r="A396" s="29" t="s">
        <v>1725</v>
      </c>
      <c r="B396" s="3" t="s">
        <v>1753</v>
      </c>
      <c r="C396" s="16">
        <v>180000</v>
      </c>
      <c r="D396" s="2">
        <v>1180</v>
      </c>
      <c r="E396" s="16">
        <f t="shared" si="6"/>
        <v>212400000</v>
      </c>
    </row>
    <row r="397" spans="1:5" ht="12.75">
      <c r="A397" s="29" t="s">
        <v>1725</v>
      </c>
      <c r="B397" s="3" t="s">
        <v>1754</v>
      </c>
      <c r="C397" s="16">
        <v>24000</v>
      </c>
      <c r="D397" s="2">
        <v>3800</v>
      </c>
      <c r="E397" s="16">
        <f t="shared" si="6"/>
        <v>91200000</v>
      </c>
    </row>
    <row r="398" spans="1:5" ht="12.75">
      <c r="A398" s="29" t="s">
        <v>1725</v>
      </c>
      <c r="B398" s="3" t="s">
        <v>1755</v>
      </c>
      <c r="C398" s="16">
        <v>100000</v>
      </c>
      <c r="D398" s="2">
        <v>1345</v>
      </c>
      <c r="E398" s="16">
        <f t="shared" si="6"/>
        <v>134500000</v>
      </c>
    </row>
    <row r="399" spans="1:6" ht="12.75">
      <c r="A399" s="29" t="s">
        <v>1725</v>
      </c>
      <c r="B399" s="3" t="s">
        <v>1756</v>
      </c>
      <c r="C399" s="16">
        <v>35000</v>
      </c>
      <c r="D399" s="2">
        <v>4000</v>
      </c>
      <c r="E399" s="16">
        <f t="shared" si="6"/>
        <v>140000000</v>
      </c>
      <c r="F399" s="2" t="s">
        <v>61</v>
      </c>
    </row>
    <row r="400" spans="1:5" ht="12.75">
      <c r="A400" s="29" t="s">
        <v>1725</v>
      </c>
      <c r="B400" s="2" t="s">
        <v>1757</v>
      </c>
      <c r="C400" s="16">
        <v>80000</v>
      </c>
      <c r="D400" s="2">
        <v>305</v>
      </c>
      <c r="E400" s="16">
        <f t="shared" si="6"/>
        <v>24400000</v>
      </c>
    </row>
    <row r="401" spans="1:5" ht="12.75">
      <c r="A401" s="29" t="s">
        <v>1725</v>
      </c>
      <c r="B401" s="2" t="s">
        <v>1758</v>
      </c>
      <c r="C401" s="16">
        <v>52000</v>
      </c>
      <c r="D401" s="2">
        <v>1050</v>
      </c>
      <c r="E401" s="16">
        <f t="shared" si="6"/>
        <v>54600000</v>
      </c>
    </row>
    <row r="402" spans="1:5" ht="12.75">
      <c r="A402" s="29" t="s">
        <v>1725</v>
      </c>
      <c r="B402" s="2" t="s">
        <v>1758</v>
      </c>
      <c r="C402" s="16">
        <v>156000</v>
      </c>
      <c r="D402" s="2">
        <v>935</v>
      </c>
      <c r="E402" s="16">
        <f t="shared" si="6"/>
        <v>145860000</v>
      </c>
    </row>
    <row r="403" spans="1:5" ht="12.75">
      <c r="A403" s="29" t="s">
        <v>1725</v>
      </c>
      <c r="B403" s="28" t="s">
        <v>1759</v>
      </c>
      <c r="C403" s="16">
        <v>60000</v>
      </c>
      <c r="D403" s="2">
        <v>590</v>
      </c>
      <c r="E403" s="16">
        <f t="shared" si="6"/>
        <v>35400000</v>
      </c>
    </row>
    <row r="404" spans="1:5" ht="12.75">
      <c r="A404" s="29" t="s">
        <v>1725</v>
      </c>
      <c r="B404" s="28" t="s">
        <v>1760</v>
      </c>
      <c r="C404" s="16">
        <v>80000</v>
      </c>
      <c r="D404" s="2">
        <v>720</v>
      </c>
      <c r="E404" s="16">
        <f t="shared" si="6"/>
        <v>57600000</v>
      </c>
    </row>
    <row r="405" spans="1:5" ht="12.75">
      <c r="A405" s="29" t="s">
        <v>1725</v>
      </c>
      <c r="B405" s="28" t="s">
        <v>1761</v>
      </c>
      <c r="C405" s="16">
        <v>67200</v>
      </c>
      <c r="D405" s="2">
        <v>625</v>
      </c>
      <c r="E405" s="16">
        <f t="shared" si="6"/>
        <v>42000000</v>
      </c>
    </row>
    <row r="406" spans="1:6" ht="12.75">
      <c r="A406" s="29" t="s">
        <v>1725</v>
      </c>
      <c r="B406" s="28" t="s">
        <v>1762</v>
      </c>
      <c r="C406" s="16">
        <v>10000</v>
      </c>
      <c r="D406" s="2">
        <v>2000</v>
      </c>
      <c r="E406" s="16">
        <f t="shared" si="6"/>
        <v>20000000</v>
      </c>
      <c r="F406" s="2" t="s">
        <v>60</v>
      </c>
    </row>
    <row r="407" spans="1:5" ht="12.75">
      <c r="A407" s="29" t="s">
        <v>1725</v>
      </c>
      <c r="B407" s="28" t="s">
        <v>1763</v>
      </c>
      <c r="C407" s="16">
        <v>200000</v>
      </c>
      <c r="D407" s="2">
        <v>320</v>
      </c>
      <c r="E407" s="16">
        <f t="shared" si="6"/>
        <v>64000000</v>
      </c>
    </row>
    <row r="408" spans="1:6" ht="12.75">
      <c r="A408" s="29" t="s">
        <v>1725</v>
      </c>
      <c r="B408" s="28" t="s">
        <v>1764</v>
      </c>
      <c r="C408" s="16">
        <v>10000</v>
      </c>
      <c r="D408" s="2">
        <v>1270</v>
      </c>
      <c r="E408" s="16">
        <f t="shared" si="6"/>
        <v>12700000</v>
      </c>
      <c r="F408" s="2" t="s">
        <v>60</v>
      </c>
    </row>
    <row r="409" spans="1:5" ht="12.75">
      <c r="A409" s="29" t="s">
        <v>1725</v>
      </c>
      <c r="B409" s="28" t="s">
        <v>1765</v>
      </c>
      <c r="C409" s="16">
        <v>40000</v>
      </c>
      <c r="D409" s="2">
        <v>1050</v>
      </c>
      <c r="E409" s="16">
        <f t="shared" si="6"/>
        <v>42000000</v>
      </c>
    </row>
    <row r="410" spans="1:6" ht="12.75">
      <c r="A410" s="29" t="s">
        <v>1725</v>
      </c>
      <c r="B410" s="28" t="s">
        <v>1766</v>
      </c>
      <c r="C410" s="16">
        <v>25000</v>
      </c>
      <c r="D410" s="2">
        <v>585</v>
      </c>
      <c r="E410" s="16">
        <f t="shared" si="6"/>
        <v>14625000</v>
      </c>
      <c r="F410" s="2" t="s">
        <v>60</v>
      </c>
    </row>
    <row r="411" spans="1:5" ht="12.75">
      <c r="A411" s="29" t="s">
        <v>1725</v>
      </c>
      <c r="B411" s="2" t="s">
        <v>1767</v>
      </c>
      <c r="C411" s="16">
        <v>6930</v>
      </c>
      <c r="D411" s="2">
        <v>6000</v>
      </c>
      <c r="E411" s="16">
        <f t="shared" si="6"/>
        <v>41580000</v>
      </c>
    </row>
    <row r="412" spans="1:5" ht="12.75">
      <c r="A412" s="29" t="s">
        <v>1725</v>
      </c>
      <c r="B412" s="2" t="s">
        <v>1768</v>
      </c>
      <c r="C412" s="16">
        <v>66667</v>
      </c>
      <c r="D412" s="2">
        <v>1245</v>
      </c>
      <c r="E412" s="16">
        <f t="shared" si="6"/>
        <v>83000415</v>
      </c>
    </row>
    <row r="413" spans="1:6" ht="12.75">
      <c r="A413" s="29" t="s">
        <v>1725</v>
      </c>
      <c r="B413" s="2" t="s">
        <v>1769</v>
      </c>
      <c r="C413" s="16">
        <v>6000</v>
      </c>
      <c r="D413" s="2">
        <v>3750</v>
      </c>
      <c r="E413" s="16">
        <f t="shared" si="6"/>
        <v>22500000</v>
      </c>
      <c r="F413" s="2" t="s">
        <v>60</v>
      </c>
    </row>
    <row r="414" spans="1:5" ht="12.75">
      <c r="A414" s="29" t="s">
        <v>1725</v>
      </c>
      <c r="B414" s="2" t="s">
        <v>1770</v>
      </c>
      <c r="C414" s="16">
        <v>250000</v>
      </c>
      <c r="D414" s="2">
        <v>660</v>
      </c>
      <c r="E414" s="16">
        <f t="shared" si="6"/>
        <v>165000000</v>
      </c>
    </row>
    <row r="415" spans="1:5" ht="12.75">
      <c r="A415" s="29" t="s">
        <v>1725</v>
      </c>
      <c r="B415" s="2" t="s">
        <v>1771</v>
      </c>
      <c r="C415" s="16">
        <v>72500</v>
      </c>
      <c r="D415" s="2">
        <v>715</v>
      </c>
      <c r="E415" s="16">
        <f t="shared" si="6"/>
        <v>51837500</v>
      </c>
    </row>
    <row r="416" spans="1:5" ht="12.75">
      <c r="A416" s="29" t="s">
        <v>1725</v>
      </c>
      <c r="B416" s="2" t="s">
        <v>1772</v>
      </c>
      <c r="C416" s="16">
        <v>900000</v>
      </c>
      <c r="D416" s="2">
        <v>3210</v>
      </c>
      <c r="E416" s="16">
        <f t="shared" si="6"/>
        <v>2889000000</v>
      </c>
    </row>
    <row r="417" spans="1:5" ht="12.75">
      <c r="A417" s="29" t="s">
        <v>1725</v>
      </c>
      <c r="B417" s="2" t="s">
        <v>1773</v>
      </c>
      <c r="C417" s="16">
        <v>120000</v>
      </c>
      <c r="D417" s="2">
        <v>251</v>
      </c>
      <c r="E417" s="16">
        <f t="shared" si="6"/>
        <v>30120000</v>
      </c>
    </row>
    <row r="418" spans="1:5" ht="12.75">
      <c r="A418" s="29" t="s">
        <v>1725</v>
      </c>
      <c r="B418" s="2" t="s">
        <v>1774</v>
      </c>
      <c r="C418" s="16">
        <v>125000</v>
      </c>
      <c r="D418" s="2">
        <v>315</v>
      </c>
      <c r="E418" s="16">
        <f t="shared" si="6"/>
        <v>39375000</v>
      </c>
    </row>
    <row r="419" spans="1:5" ht="12.75">
      <c r="A419" s="29" t="s">
        <v>1725</v>
      </c>
      <c r="B419" s="2" t="s">
        <v>1775</v>
      </c>
      <c r="C419" s="16">
        <v>69100</v>
      </c>
      <c r="D419" s="2">
        <v>9975</v>
      </c>
      <c r="E419" s="16">
        <f t="shared" si="6"/>
        <v>689272500</v>
      </c>
    </row>
    <row r="420" spans="1:5" ht="12.75">
      <c r="A420" s="29" t="s">
        <v>1725</v>
      </c>
      <c r="B420" s="2" t="s">
        <v>1776</v>
      </c>
      <c r="C420" s="16">
        <v>24000</v>
      </c>
      <c r="D420" s="2">
        <v>1900</v>
      </c>
      <c r="E420" s="16">
        <f t="shared" si="6"/>
        <v>45600000</v>
      </c>
    </row>
    <row r="421" spans="1:5" ht="12.75">
      <c r="A421" s="29" t="s">
        <v>1725</v>
      </c>
      <c r="B421" s="2" t="s">
        <v>1777</v>
      </c>
      <c r="C421" s="16">
        <v>20000</v>
      </c>
      <c r="D421" s="2">
        <v>490</v>
      </c>
      <c r="E421" s="16">
        <f t="shared" si="6"/>
        <v>9800000</v>
      </c>
    </row>
    <row r="422" spans="1:5" ht="12.75">
      <c r="A422" s="29" t="s">
        <v>1725</v>
      </c>
      <c r="B422" s="2" t="s">
        <v>837</v>
      </c>
      <c r="C422" s="16">
        <v>90000</v>
      </c>
      <c r="D422" s="2">
        <v>5900</v>
      </c>
      <c r="E422" s="16">
        <f t="shared" si="6"/>
        <v>531000000</v>
      </c>
    </row>
    <row r="423" spans="1:5" ht="12.75">
      <c r="A423" s="29" t="s">
        <v>1725</v>
      </c>
      <c r="B423" s="28" t="s">
        <v>1778</v>
      </c>
      <c r="C423" s="16">
        <v>13125</v>
      </c>
      <c r="D423" s="2">
        <v>7800</v>
      </c>
      <c r="E423" s="16">
        <f t="shared" si="6"/>
        <v>102375000</v>
      </c>
    </row>
    <row r="424" spans="1:5" ht="12.75">
      <c r="A424" s="29" t="s">
        <v>1725</v>
      </c>
      <c r="B424" s="28" t="s">
        <v>1779</v>
      </c>
      <c r="C424" s="16">
        <v>108716</v>
      </c>
      <c r="D424" s="2">
        <v>810</v>
      </c>
      <c r="E424" s="16">
        <f t="shared" si="6"/>
        <v>88059960</v>
      </c>
    </row>
    <row r="425" spans="1:5" ht="12.75">
      <c r="A425" s="29" t="s">
        <v>1725</v>
      </c>
      <c r="B425" s="28" t="s">
        <v>1780</v>
      </c>
      <c r="C425" s="16">
        <v>34000</v>
      </c>
      <c r="D425" s="2">
        <v>2200</v>
      </c>
      <c r="E425" s="16">
        <f t="shared" si="6"/>
        <v>74800000</v>
      </c>
    </row>
    <row r="426" spans="1:6" ht="12.75">
      <c r="A426" s="29" t="s">
        <v>1725</v>
      </c>
      <c r="B426" s="28" t="s">
        <v>1781</v>
      </c>
      <c r="C426" s="16">
        <v>6000</v>
      </c>
      <c r="D426" s="2">
        <v>1920</v>
      </c>
      <c r="E426" s="16">
        <f t="shared" si="6"/>
        <v>11520000</v>
      </c>
      <c r="F426" s="2" t="s">
        <v>61</v>
      </c>
    </row>
    <row r="427" spans="1:6" ht="12.75">
      <c r="A427" s="29" t="s">
        <v>1725</v>
      </c>
      <c r="B427" s="28" t="s">
        <v>1782</v>
      </c>
      <c r="C427" s="16">
        <v>15000</v>
      </c>
      <c r="D427" s="2">
        <v>1250</v>
      </c>
      <c r="E427" s="16">
        <f t="shared" si="6"/>
        <v>18750000</v>
      </c>
      <c r="F427" s="2" t="s">
        <v>60</v>
      </c>
    </row>
    <row r="428" spans="1:5" ht="12.75">
      <c r="A428" s="29" t="s">
        <v>1725</v>
      </c>
      <c r="B428" s="2" t="s">
        <v>1783</v>
      </c>
      <c r="C428" s="16">
        <v>40000</v>
      </c>
      <c r="D428" s="2">
        <v>638</v>
      </c>
      <c r="E428" s="16">
        <f t="shared" si="6"/>
        <v>25520000</v>
      </c>
    </row>
    <row r="429" spans="1:6" ht="12.75">
      <c r="A429" s="29" t="s">
        <v>1725</v>
      </c>
      <c r="B429" s="2" t="s">
        <v>1784</v>
      </c>
      <c r="C429" s="16">
        <v>10000</v>
      </c>
      <c r="D429" s="2">
        <v>1405</v>
      </c>
      <c r="E429" s="16">
        <f t="shared" si="6"/>
        <v>14050000</v>
      </c>
      <c r="F429" s="2" t="s">
        <v>60</v>
      </c>
    </row>
    <row r="430" spans="1:5" ht="12.75">
      <c r="A430" s="29" t="s">
        <v>1725</v>
      </c>
      <c r="B430" s="2" t="s">
        <v>1785</v>
      </c>
      <c r="C430" s="16">
        <v>80000</v>
      </c>
      <c r="D430" s="2">
        <v>1800</v>
      </c>
      <c r="E430" s="16">
        <f t="shared" si="6"/>
        <v>144000000</v>
      </c>
    </row>
    <row r="431" spans="1:5" ht="12.75">
      <c r="A431" s="29" t="s">
        <v>1725</v>
      </c>
      <c r="B431" s="2" t="s">
        <v>1786</v>
      </c>
      <c r="C431" s="16">
        <v>80000</v>
      </c>
      <c r="D431" s="2">
        <v>1150</v>
      </c>
      <c r="E431" s="16">
        <f t="shared" si="6"/>
        <v>92000000</v>
      </c>
    </row>
    <row r="432" spans="1:6" ht="12.75">
      <c r="A432" s="29" t="s">
        <v>1725</v>
      </c>
      <c r="B432" s="2" t="s">
        <v>1790</v>
      </c>
      <c r="C432" s="16">
        <v>1000</v>
      </c>
      <c r="D432" s="2">
        <v>16700</v>
      </c>
      <c r="E432" s="16">
        <f t="shared" si="6"/>
        <v>16700000</v>
      </c>
      <c r="F432" s="2" t="s">
        <v>60</v>
      </c>
    </row>
    <row r="433" spans="1:6" ht="12.75">
      <c r="A433" s="29" t="s">
        <v>1725</v>
      </c>
      <c r="B433" s="2" t="s">
        <v>1787</v>
      </c>
      <c r="C433" s="16">
        <v>10000</v>
      </c>
      <c r="D433" s="2">
        <v>600</v>
      </c>
      <c r="E433" s="16">
        <f t="shared" si="6"/>
        <v>6000000</v>
      </c>
      <c r="F433" s="2" t="s">
        <v>63</v>
      </c>
    </row>
    <row r="434" spans="1:5" ht="12.75">
      <c r="A434" s="29" t="s">
        <v>1725</v>
      </c>
      <c r="B434" s="2" t="s">
        <v>1788</v>
      </c>
      <c r="C434" s="16">
        <v>43500</v>
      </c>
      <c r="D434" s="2">
        <v>420</v>
      </c>
      <c r="E434" s="16">
        <f t="shared" si="6"/>
        <v>18270000</v>
      </c>
    </row>
    <row r="435" spans="1:5" ht="12.75">
      <c r="A435" s="29" t="s">
        <v>1725</v>
      </c>
      <c r="B435" s="2" t="s">
        <v>1789</v>
      </c>
      <c r="C435" s="16">
        <v>26750</v>
      </c>
      <c r="D435" s="2">
        <v>424</v>
      </c>
      <c r="E435" s="16">
        <f t="shared" si="6"/>
        <v>11342000</v>
      </c>
    </row>
    <row r="436" spans="1:6" ht="12.75">
      <c r="A436" s="32" t="s">
        <v>1791</v>
      </c>
      <c r="C436" s="13" t="s">
        <v>924</v>
      </c>
      <c r="D436" s="13" t="s">
        <v>925</v>
      </c>
      <c r="E436" s="16">
        <f t="shared" si="6"/>
        <v>0</v>
      </c>
      <c r="F436" s="13" t="s">
        <v>1414</v>
      </c>
    </row>
    <row r="437" spans="1:5" ht="12.75">
      <c r="A437" s="29" t="s">
        <v>1791</v>
      </c>
      <c r="B437" s="3" t="s">
        <v>1792</v>
      </c>
      <c r="C437" s="16">
        <v>48500</v>
      </c>
      <c r="D437" s="2">
        <v>998</v>
      </c>
      <c r="E437" s="16">
        <f t="shared" si="6"/>
        <v>48403000</v>
      </c>
    </row>
    <row r="438" spans="1:6" ht="12.75">
      <c r="A438" s="29" t="s">
        <v>1791</v>
      </c>
      <c r="B438" s="3" t="s">
        <v>1793</v>
      </c>
      <c r="C438" s="16">
        <v>10000</v>
      </c>
      <c r="D438" s="2">
        <v>1400</v>
      </c>
      <c r="E438" s="16">
        <f t="shared" si="6"/>
        <v>14000000</v>
      </c>
      <c r="F438" s="2" t="s">
        <v>60</v>
      </c>
    </row>
    <row r="439" spans="1:5" ht="12.75">
      <c r="A439" s="29" t="s">
        <v>1791</v>
      </c>
      <c r="B439" s="2" t="s">
        <v>1794</v>
      </c>
      <c r="C439" s="16">
        <v>45500</v>
      </c>
      <c r="D439" s="2">
        <v>590</v>
      </c>
      <c r="E439" s="16">
        <f t="shared" si="6"/>
        <v>26845000</v>
      </c>
    </row>
    <row r="440" spans="1:6" ht="12.75">
      <c r="A440" s="29" t="s">
        <v>1791</v>
      </c>
      <c r="B440" s="2" t="s">
        <v>1795</v>
      </c>
      <c r="C440" s="16">
        <v>100000</v>
      </c>
      <c r="D440" s="2">
        <v>118</v>
      </c>
      <c r="E440" s="16">
        <f t="shared" si="6"/>
        <v>11800000</v>
      </c>
      <c r="F440" s="2" t="s">
        <v>60</v>
      </c>
    </row>
    <row r="441" spans="1:5" ht="12.75">
      <c r="A441" s="29" t="s">
        <v>1791</v>
      </c>
      <c r="B441" s="2" t="s">
        <v>1796</v>
      </c>
      <c r="C441" s="16">
        <v>121737</v>
      </c>
      <c r="D441" s="2">
        <v>9850</v>
      </c>
      <c r="E441" s="16">
        <f t="shared" si="6"/>
        <v>1199109450</v>
      </c>
    </row>
    <row r="442" spans="1:5" ht="12.75">
      <c r="A442" s="29" t="s">
        <v>1791</v>
      </c>
      <c r="B442" s="2" t="s">
        <v>1796</v>
      </c>
      <c r="C442" s="16">
        <v>191315</v>
      </c>
      <c r="D442" s="2">
        <v>1875</v>
      </c>
      <c r="E442" s="16">
        <f t="shared" si="6"/>
        <v>358715625</v>
      </c>
    </row>
    <row r="443" spans="1:5" ht="12.75">
      <c r="A443" s="29" t="s">
        <v>1791</v>
      </c>
      <c r="B443" s="2" t="s">
        <v>1797</v>
      </c>
      <c r="C443" s="16">
        <v>10000</v>
      </c>
      <c r="D443" s="2">
        <v>960</v>
      </c>
      <c r="E443" s="16">
        <f t="shared" si="6"/>
        <v>9600000</v>
      </c>
    </row>
    <row r="444" spans="1:5" ht="12.75">
      <c r="A444" s="29" t="s">
        <v>1791</v>
      </c>
      <c r="B444" s="2" t="s">
        <v>1797</v>
      </c>
      <c r="C444" s="16">
        <v>5000</v>
      </c>
      <c r="D444" s="2">
        <v>800</v>
      </c>
      <c r="E444" s="16">
        <f t="shared" si="6"/>
        <v>4000000</v>
      </c>
    </row>
    <row r="445" spans="1:5" ht="12.75">
      <c r="A445" s="29" t="s">
        <v>1791</v>
      </c>
      <c r="B445" s="2" t="s">
        <v>1798</v>
      </c>
      <c r="C445" s="16">
        <v>60000</v>
      </c>
      <c r="D445" s="2">
        <v>169</v>
      </c>
      <c r="E445" s="16">
        <f t="shared" si="6"/>
        <v>10140000</v>
      </c>
    </row>
    <row r="446" spans="1:5" ht="12.75">
      <c r="A446" s="29" t="s">
        <v>1791</v>
      </c>
      <c r="B446" s="2" t="s">
        <v>1798</v>
      </c>
      <c r="C446" s="16">
        <v>3000</v>
      </c>
      <c r="D446" s="2">
        <v>550</v>
      </c>
      <c r="E446" s="16">
        <f t="shared" si="6"/>
        <v>1650000</v>
      </c>
    </row>
    <row r="447" spans="1:5" ht="12.75">
      <c r="A447" s="29" t="s">
        <v>1791</v>
      </c>
      <c r="B447" s="2" t="s">
        <v>1799</v>
      </c>
      <c r="C447" s="16">
        <v>5700</v>
      </c>
      <c r="D447" s="2">
        <v>4900</v>
      </c>
      <c r="E447" s="16">
        <f t="shared" si="6"/>
        <v>27930000</v>
      </c>
    </row>
    <row r="448" spans="1:6" ht="12.75">
      <c r="A448" s="32" t="s">
        <v>1800</v>
      </c>
      <c r="C448" s="13" t="s">
        <v>924</v>
      </c>
      <c r="D448" s="13" t="s">
        <v>925</v>
      </c>
      <c r="E448" s="16">
        <f t="shared" si="6"/>
        <v>0</v>
      </c>
      <c r="F448" s="13" t="s">
        <v>1414</v>
      </c>
    </row>
    <row r="449" spans="1:5" ht="12.75">
      <c r="A449" s="29" t="s">
        <v>1800</v>
      </c>
      <c r="B449" s="2" t="s">
        <v>1801</v>
      </c>
      <c r="C449" s="16">
        <v>17000</v>
      </c>
      <c r="D449" s="21">
        <v>1100</v>
      </c>
      <c r="E449" s="16">
        <f t="shared" si="6"/>
        <v>18700000</v>
      </c>
    </row>
    <row r="450" spans="1:5" ht="12.75">
      <c r="A450" s="29" t="s">
        <v>1800</v>
      </c>
      <c r="B450" s="2" t="s">
        <v>1801</v>
      </c>
      <c r="C450" s="16">
        <v>12320</v>
      </c>
      <c r="D450" s="21">
        <v>1250</v>
      </c>
      <c r="E450" s="16">
        <f t="shared" si="6"/>
        <v>15400000</v>
      </c>
    </row>
    <row r="451" spans="1:6" ht="12.75">
      <c r="A451" s="29" t="s">
        <v>1800</v>
      </c>
      <c r="B451" s="2" t="s">
        <v>1802</v>
      </c>
      <c r="C451" s="16">
        <v>8000</v>
      </c>
      <c r="D451" s="21">
        <v>480</v>
      </c>
      <c r="E451" s="16">
        <f t="shared" si="6"/>
        <v>3840000</v>
      </c>
      <c r="F451" s="2" t="s">
        <v>60</v>
      </c>
    </row>
    <row r="452" spans="1:5" ht="12.75">
      <c r="A452" s="29" t="s">
        <v>1800</v>
      </c>
      <c r="B452" s="2" t="s">
        <v>1803</v>
      </c>
      <c r="C452" s="16">
        <v>20000</v>
      </c>
      <c r="D452" s="21">
        <v>850</v>
      </c>
      <c r="E452" s="16">
        <f aca="true" t="shared" si="7" ref="E452:E514">PRODUCT(C452,D452)</f>
        <v>17000000</v>
      </c>
    </row>
    <row r="453" spans="1:5" ht="12.75">
      <c r="A453" s="29" t="s">
        <v>1800</v>
      </c>
      <c r="B453" s="2" t="s">
        <v>1804</v>
      </c>
      <c r="C453" s="16">
        <v>87500</v>
      </c>
      <c r="D453" s="21">
        <v>5650</v>
      </c>
      <c r="E453" s="16">
        <f t="shared" si="7"/>
        <v>494375000</v>
      </c>
    </row>
    <row r="454" spans="1:5" ht="12.75">
      <c r="A454" s="29" t="s">
        <v>1800</v>
      </c>
      <c r="B454" s="2" t="s">
        <v>1805</v>
      </c>
      <c r="C454" s="16">
        <v>150000</v>
      </c>
      <c r="D454" s="21">
        <v>200</v>
      </c>
      <c r="E454" s="16">
        <f t="shared" si="7"/>
        <v>30000000</v>
      </c>
    </row>
    <row r="455" spans="1:5" ht="12.75">
      <c r="A455" s="29" t="s">
        <v>1800</v>
      </c>
      <c r="B455" s="2" t="s">
        <v>1806</v>
      </c>
      <c r="C455" s="16">
        <v>10000</v>
      </c>
      <c r="D455" s="21">
        <v>3600</v>
      </c>
      <c r="E455" s="16">
        <f t="shared" si="7"/>
        <v>36000000</v>
      </c>
    </row>
    <row r="456" spans="1:6" ht="12.75">
      <c r="A456" s="29" t="s">
        <v>1800</v>
      </c>
      <c r="B456" s="2" t="s">
        <v>1811</v>
      </c>
      <c r="C456" s="16">
        <v>15000</v>
      </c>
      <c r="D456" s="21">
        <v>1200</v>
      </c>
      <c r="E456" s="16">
        <f t="shared" si="7"/>
        <v>18000000</v>
      </c>
      <c r="F456" s="2" t="s">
        <v>60</v>
      </c>
    </row>
    <row r="457" spans="1:5" ht="12.75">
      <c r="A457" s="29" t="s">
        <v>1800</v>
      </c>
      <c r="B457" s="2" t="s">
        <v>1807</v>
      </c>
      <c r="C457" s="16">
        <v>200000</v>
      </c>
      <c r="D457" s="21">
        <v>2250</v>
      </c>
      <c r="E457" s="16">
        <f t="shared" si="7"/>
        <v>450000000</v>
      </c>
    </row>
    <row r="458" spans="1:5" ht="12.75">
      <c r="A458" s="29" t="s">
        <v>1800</v>
      </c>
      <c r="B458" s="2" t="s">
        <v>1808</v>
      </c>
      <c r="C458" s="16">
        <v>500000</v>
      </c>
      <c r="D458" s="21">
        <v>535</v>
      </c>
      <c r="E458" s="16">
        <f t="shared" si="7"/>
        <v>267500000</v>
      </c>
    </row>
    <row r="459" spans="1:5" ht="12.75">
      <c r="A459" s="29" t="s">
        <v>1800</v>
      </c>
      <c r="B459" s="2" t="s">
        <v>1809</v>
      </c>
      <c r="C459" s="16">
        <v>80000</v>
      </c>
      <c r="D459" s="21">
        <v>450</v>
      </c>
      <c r="E459" s="16">
        <f t="shared" si="7"/>
        <v>36000000</v>
      </c>
    </row>
    <row r="460" spans="1:5" ht="12.75">
      <c r="A460" s="29" t="s">
        <v>1800</v>
      </c>
      <c r="B460" s="2" t="s">
        <v>1810</v>
      </c>
      <c r="C460" s="16">
        <v>80000</v>
      </c>
      <c r="D460" s="21">
        <v>690</v>
      </c>
      <c r="E460" s="16">
        <f t="shared" si="7"/>
        <v>55200000</v>
      </c>
    </row>
    <row r="461" spans="1:5" ht="12.75">
      <c r="A461" s="29" t="s">
        <v>1800</v>
      </c>
      <c r="B461" s="2" t="s">
        <v>1810</v>
      </c>
      <c r="C461" s="16">
        <v>120000</v>
      </c>
      <c r="D461" s="21">
        <v>700</v>
      </c>
      <c r="E461" s="16">
        <f t="shared" si="7"/>
        <v>84000000</v>
      </c>
    </row>
    <row r="462" spans="1:5" ht="12.75">
      <c r="A462" s="29" t="s">
        <v>1800</v>
      </c>
      <c r="B462" s="2" t="s">
        <v>1810</v>
      </c>
      <c r="C462" s="16">
        <v>72000</v>
      </c>
      <c r="D462" s="21">
        <v>700</v>
      </c>
      <c r="E462" s="16">
        <f t="shared" si="7"/>
        <v>50400000</v>
      </c>
    </row>
    <row r="463" spans="1:5" ht="12.75">
      <c r="A463" s="29" t="s">
        <v>1800</v>
      </c>
      <c r="B463" s="2" t="s">
        <v>1810</v>
      </c>
      <c r="C463" s="16">
        <v>85000</v>
      </c>
      <c r="D463" s="21">
        <v>650</v>
      </c>
      <c r="E463" s="16">
        <f t="shared" si="7"/>
        <v>55250000</v>
      </c>
    </row>
    <row r="464" spans="1:5" ht="12.75">
      <c r="A464" s="29" t="s">
        <v>1800</v>
      </c>
      <c r="B464" s="2" t="s">
        <v>1812</v>
      </c>
      <c r="C464" s="16">
        <v>14400</v>
      </c>
      <c r="D464" s="21">
        <v>1650</v>
      </c>
      <c r="E464" s="16">
        <f t="shared" si="7"/>
        <v>23760000</v>
      </c>
    </row>
    <row r="465" spans="1:6" ht="12.75">
      <c r="A465" s="29" t="s">
        <v>1800</v>
      </c>
      <c r="B465" s="2" t="s">
        <v>1813</v>
      </c>
      <c r="C465" s="16">
        <v>2850</v>
      </c>
      <c r="D465" s="21">
        <v>4050</v>
      </c>
      <c r="E465" s="16">
        <f t="shared" si="7"/>
        <v>11542500</v>
      </c>
      <c r="F465" s="2" t="s">
        <v>60</v>
      </c>
    </row>
    <row r="466" spans="1:8" ht="12.75">
      <c r="A466" s="29" t="s">
        <v>1800</v>
      </c>
      <c r="B466" s="2" t="s">
        <v>1814</v>
      </c>
      <c r="C466" s="35">
        <v>24000</v>
      </c>
      <c r="D466" s="21">
        <v>2350</v>
      </c>
      <c r="E466" s="16">
        <f t="shared" si="7"/>
        <v>56400000</v>
      </c>
      <c r="F466" s="13"/>
      <c r="G466" s="13"/>
      <c r="H466" s="13"/>
    </row>
    <row r="467" spans="1:8" ht="12.75">
      <c r="A467" s="29" t="s">
        <v>1800</v>
      </c>
      <c r="B467" s="2" t="s">
        <v>1815</v>
      </c>
      <c r="C467" s="21">
        <v>90000</v>
      </c>
      <c r="D467" s="21">
        <v>135</v>
      </c>
      <c r="E467" s="16">
        <f t="shared" si="7"/>
        <v>12150000</v>
      </c>
      <c r="F467" s="21"/>
      <c r="G467" s="21"/>
      <c r="H467" s="21"/>
    </row>
    <row r="468" spans="1:8" ht="12.75">
      <c r="A468" s="29" t="s">
        <v>1800</v>
      </c>
      <c r="B468" s="2" t="s">
        <v>1816</v>
      </c>
      <c r="C468" s="21">
        <v>80000</v>
      </c>
      <c r="D468" s="21">
        <v>780</v>
      </c>
      <c r="E468" s="16">
        <f t="shared" si="7"/>
        <v>62400000</v>
      </c>
      <c r="F468" s="21"/>
      <c r="G468" s="21"/>
      <c r="H468" s="21"/>
    </row>
    <row r="469" spans="1:8" ht="12.75">
      <c r="A469" s="29" t="s">
        <v>1800</v>
      </c>
      <c r="B469" s="20" t="s">
        <v>1817</v>
      </c>
      <c r="C469" s="21">
        <v>5000</v>
      </c>
      <c r="D469" s="21">
        <v>3400</v>
      </c>
      <c r="E469" s="16">
        <f t="shared" si="7"/>
        <v>17000000</v>
      </c>
      <c r="F469" s="21"/>
      <c r="G469" s="21"/>
      <c r="H469" s="21"/>
    </row>
    <row r="470" spans="1:8" ht="12.75">
      <c r="A470" s="29" t="s">
        <v>1800</v>
      </c>
      <c r="B470" s="20" t="s">
        <v>1818</v>
      </c>
      <c r="C470" s="21">
        <v>200000</v>
      </c>
      <c r="D470" s="21">
        <v>498</v>
      </c>
      <c r="E470" s="16">
        <f t="shared" si="7"/>
        <v>99600000</v>
      </c>
      <c r="F470" s="21"/>
      <c r="G470" s="21"/>
      <c r="H470" s="21"/>
    </row>
    <row r="471" spans="1:8" ht="12.75">
      <c r="A471" s="29" t="s">
        <v>1800</v>
      </c>
      <c r="B471" s="3" t="s">
        <v>1819</v>
      </c>
      <c r="C471" s="21">
        <v>12000</v>
      </c>
      <c r="D471" s="21">
        <v>755</v>
      </c>
      <c r="E471" s="16">
        <f t="shared" si="7"/>
        <v>9060000</v>
      </c>
      <c r="F471" s="21"/>
      <c r="G471" s="21"/>
      <c r="H471" s="21"/>
    </row>
    <row r="472" spans="1:8" ht="12.75">
      <c r="A472" s="29" t="s">
        <v>1800</v>
      </c>
      <c r="B472" s="3" t="s">
        <v>1820</v>
      </c>
      <c r="C472" s="21">
        <v>70000</v>
      </c>
      <c r="D472" s="21">
        <v>449</v>
      </c>
      <c r="E472" s="16">
        <f t="shared" si="7"/>
        <v>31430000</v>
      </c>
      <c r="F472" s="21"/>
      <c r="G472" s="21"/>
      <c r="H472" s="21"/>
    </row>
    <row r="473" spans="1:8" ht="12.75">
      <c r="A473" s="29" t="s">
        <v>1800</v>
      </c>
      <c r="B473" s="3" t="s">
        <v>1821</v>
      </c>
      <c r="C473" s="21">
        <v>70000</v>
      </c>
      <c r="D473" s="21">
        <v>456</v>
      </c>
      <c r="E473" s="16">
        <f t="shared" si="7"/>
        <v>31920000</v>
      </c>
      <c r="F473" s="21"/>
      <c r="G473" s="21"/>
      <c r="H473" s="21"/>
    </row>
    <row r="474" spans="1:8" ht="12.75">
      <c r="A474" s="29" t="s">
        <v>1800</v>
      </c>
      <c r="B474" s="3" t="s">
        <v>1822</v>
      </c>
      <c r="C474" s="21">
        <v>137728</v>
      </c>
      <c r="D474" s="21">
        <v>1025</v>
      </c>
      <c r="E474" s="16">
        <f t="shared" si="7"/>
        <v>141171200</v>
      </c>
      <c r="F474" s="21"/>
      <c r="G474" s="21"/>
      <c r="H474" s="21"/>
    </row>
    <row r="475" spans="1:8" ht="12.75">
      <c r="A475" s="29" t="s">
        <v>1800</v>
      </c>
      <c r="B475" s="3" t="s">
        <v>1823</v>
      </c>
      <c r="C475" s="21">
        <v>87500</v>
      </c>
      <c r="D475" s="21">
        <v>210</v>
      </c>
      <c r="E475" s="16">
        <f t="shared" si="7"/>
        <v>18375000</v>
      </c>
      <c r="F475" s="21"/>
      <c r="G475" s="21"/>
      <c r="H475" s="21"/>
    </row>
    <row r="476" spans="1:8" ht="12.75">
      <c r="A476" s="29" t="s">
        <v>1800</v>
      </c>
      <c r="B476" s="3" t="s">
        <v>1824</v>
      </c>
      <c r="C476" s="21">
        <v>25000</v>
      </c>
      <c r="D476" s="21">
        <v>204</v>
      </c>
      <c r="E476" s="16">
        <f t="shared" si="7"/>
        <v>5100000</v>
      </c>
      <c r="F476" s="21" t="s">
        <v>62</v>
      </c>
      <c r="G476" s="21"/>
      <c r="H476" s="21"/>
    </row>
    <row r="477" spans="1:8" ht="12.75">
      <c r="A477" s="29" t="s">
        <v>1800</v>
      </c>
      <c r="B477" s="3" t="s">
        <v>1825</v>
      </c>
      <c r="C477" s="21">
        <v>32000</v>
      </c>
      <c r="D477" s="21">
        <v>800</v>
      </c>
      <c r="E477" s="16">
        <f t="shared" si="7"/>
        <v>25600000</v>
      </c>
      <c r="F477" s="21"/>
      <c r="G477" s="21"/>
      <c r="H477" s="21"/>
    </row>
    <row r="478" spans="1:8" ht="12.75">
      <c r="A478" s="29" t="s">
        <v>1800</v>
      </c>
      <c r="B478" s="3" t="s">
        <v>1826</v>
      </c>
      <c r="C478" s="21">
        <v>75000</v>
      </c>
      <c r="D478" s="21">
        <v>430</v>
      </c>
      <c r="E478" s="16">
        <f t="shared" si="7"/>
        <v>32250000</v>
      </c>
      <c r="F478" s="21"/>
      <c r="G478" s="21"/>
      <c r="H478" s="21"/>
    </row>
    <row r="479" spans="1:8" ht="12.75">
      <c r="A479" s="29" t="s">
        <v>1800</v>
      </c>
      <c r="B479" s="3" t="s">
        <v>1827</v>
      </c>
      <c r="C479" s="21">
        <v>40000</v>
      </c>
      <c r="D479" s="21">
        <v>2300</v>
      </c>
      <c r="E479" s="16">
        <f t="shared" si="7"/>
        <v>92000000</v>
      </c>
      <c r="F479" s="21"/>
      <c r="G479" s="21"/>
      <c r="H479" s="21"/>
    </row>
    <row r="480" spans="1:8" ht="12.75">
      <c r="A480" s="29" t="s">
        <v>1800</v>
      </c>
      <c r="B480" s="3" t="s">
        <v>1828</v>
      </c>
      <c r="C480" s="21">
        <v>180000</v>
      </c>
      <c r="D480" s="21">
        <v>275</v>
      </c>
      <c r="E480" s="16">
        <f t="shared" si="7"/>
        <v>49500000</v>
      </c>
      <c r="F480" s="21"/>
      <c r="G480" s="21"/>
      <c r="H480" s="21"/>
    </row>
    <row r="481" spans="1:8" ht="12.75">
      <c r="A481" s="29" t="s">
        <v>1800</v>
      </c>
      <c r="B481" s="3" t="s">
        <v>1829</v>
      </c>
      <c r="C481" s="21">
        <v>73334</v>
      </c>
      <c r="D481" s="21">
        <v>840</v>
      </c>
      <c r="E481" s="16">
        <f t="shared" si="7"/>
        <v>61600560</v>
      </c>
      <c r="F481" s="21"/>
      <c r="G481" s="21"/>
      <c r="H481" s="21"/>
    </row>
    <row r="482" spans="1:8" ht="12.75">
      <c r="A482" s="29" t="s">
        <v>1800</v>
      </c>
      <c r="B482" s="20" t="s">
        <v>1830</v>
      </c>
      <c r="C482" s="21">
        <v>50000</v>
      </c>
      <c r="D482" s="21">
        <v>430</v>
      </c>
      <c r="E482" s="16">
        <f t="shared" si="7"/>
        <v>21500000</v>
      </c>
      <c r="F482" s="21"/>
      <c r="G482" s="21"/>
      <c r="H482" s="21"/>
    </row>
    <row r="483" spans="1:8" ht="12.75">
      <c r="A483" s="29" t="s">
        <v>1800</v>
      </c>
      <c r="B483" s="20" t="s">
        <v>1831</v>
      </c>
      <c r="C483" s="21">
        <v>160000</v>
      </c>
      <c r="D483" s="21">
        <v>660</v>
      </c>
      <c r="E483" s="16">
        <f t="shared" si="7"/>
        <v>105600000</v>
      </c>
      <c r="F483" s="21"/>
      <c r="G483" s="21"/>
      <c r="H483" s="21"/>
    </row>
    <row r="484" spans="1:8" ht="12.75">
      <c r="A484" s="29" t="s">
        <v>1800</v>
      </c>
      <c r="B484" s="3" t="s">
        <v>1832</v>
      </c>
      <c r="C484" s="21">
        <v>80000</v>
      </c>
      <c r="D484" s="21">
        <v>2000</v>
      </c>
      <c r="E484" s="16">
        <f t="shared" si="7"/>
        <v>160000000</v>
      </c>
      <c r="F484" s="21"/>
      <c r="G484" s="21"/>
      <c r="H484" s="21"/>
    </row>
    <row r="485" spans="1:8" ht="12.75">
      <c r="A485" s="29" t="s">
        <v>1800</v>
      </c>
      <c r="B485" s="3" t="s">
        <v>1833</v>
      </c>
      <c r="C485" s="21">
        <v>36840</v>
      </c>
      <c r="D485" s="16">
        <v>400</v>
      </c>
      <c r="E485" s="16">
        <f t="shared" si="7"/>
        <v>14736000</v>
      </c>
      <c r="F485" s="21"/>
      <c r="G485" s="21"/>
      <c r="H485" s="21"/>
    </row>
    <row r="486" spans="1:8" ht="12.75">
      <c r="A486" s="29" t="s">
        <v>1800</v>
      </c>
      <c r="B486" s="3" t="s">
        <v>1834</v>
      </c>
      <c r="C486" s="21">
        <v>2000</v>
      </c>
      <c r="D486" s="16">
        <v>1850</v>
      </c>
      <c r="E486" s="16">
        <f t="shared" si="7"/>
        <v>3700000</v>
      </c>
      <c r="F486" s="21" t="s">
        <v>60</v>
      </c>
      <c r="G486" s="21"/>
      <c r="H486" s="21"/>
    </row>
    <row r="487" spans="1:8" ht="12.75">
      <c r="A487" s="29" t="s">
        <v>1800</v>
      </c>
      <c r="B487" s="3" t="s">
        <v>1835</v>
      </c>
      <c r="C487" s="21">
        <v>300000</v>
      </c>
      <c r="D487" s="16">
        <v>510</v>
      </c>
      <c r="E487" s="16">
        <f t="shared" si="7"/>
        <v>153000000</v>
      </c>
      <c r="F487" s="21"/>
      <c r="G487" s="21"/>
      <c r="H487" s="21"/>
    </row>
    <row r="488" spans="1:8" ht="12.75">
      <c r="A488" s="29" t="s">
        <v>1800</v>
      </c>
      <c r="B488" s="3" t="s">
        <v>1836</v>
      </c>
      <c r="C488" s="21">
        <v>58480</v>
      </c>
      <c r="D488" s="16">
        <v>855</v>
      </c>
      <c r="E488" s="16">
        <f t="shared" si="7"/>
        <v>50000400</v>
      </c>
      <c r="F488" s="21"/>
      <c r="G488" s="21"/>
      <c r="H488" s="21"/>
    </row>
    <row r="489" spans="1:8" ht="12.75">
      <c r="A489" s="29" t="s">
        <v>1800</v>
      </c>
      <c r="B489" s="3" t="s">
        <v>1837</v>
      </c>
      <c r="C489" s="21">
        <v>27828</v>
      </c>
      <c r="D489" s="16">
        <v>836</v>
      </c>
      <c r="E489" s="16">
        <f t="shared" si="7"/>
        <v>23264208</v>
      </c>
      <c r="F489" s="21"/>
      <c r="G489" s="21"/>
      <c r="H489" s="21"/>
    </row>
    <row r="490" spans="1:8" ht="12.75">
      <c r="A490" s="29" t="s">
        <v>1800</v>
      </c>
      <c r="B490" s="3" t="s">
        <v>1838</v>
      </c>
      <c r="C490" s="21">
        <v>34785</v>
      </c>
      <c r="D490" s="21">
        <v>138</v>
      </c>
      <c r="E490" s="16">
        <f t="shared" si="7"/>
        <v>4800330</v>
      </c>
      <c r="F490" s="21" t="s">
        <v>60</v>
      </c>
      <c r="G490" s="21"/>
      <c r="H490" s="21"/>
    </row>
    <row r="491" spans="1:8" ht="12.75">
      <c r="A491" s="29" t="s">
        <v>1800</v>
      </c>
      <c r="B491" s="3" t="s">
        <v>1839</v>
      </c>
      <c r="C491" s="21">
        <v>3600</v>
      </c>
      <c r="D491" s="16">
        <v>8000</v>
      </c>
      <c r="E491" s="16">
        <f t="shared" si="7"/>
        <v>28800000</v>
      </c>
      <c r="F491" s="21"/>
      <c r="G491" s="21"/>
      <c r="H491" s="21"/>
    </row>
    <row r="492" spans="1:8" ht="12.75">
      <c r="A492" s="29" t="s">
        <v>1800</v>
      </c>
      <c r="B492" s="3" t="s">
        <v>1840</v>
      </c>
      <c r="C492" s="16">
        <v>310000</v>
      </c>
      <c r="D492" s="16">
        <v>785</v>
      </c>
      <c r="E492" s="16">
        <f t="shared" si="7"/>
        <v>243350000</v>
      </c>
      <c r="F492" s="16"/>
      <c r="G492" s="16"/>
      <c r="H492" s="16"/>
    </row>
    <row r="493" spans="1:8" ht="12.75">
      <c r="A493" s="29" t="s">
        <v>1800</v>
      </c>
      <c r="B493" s="3" t="s">
        <v>1841</v>
      </c>
      <c r="C493" s="16">
        <v>50000</v>
      </c>
      <c r="D493" s="16">
        <v>326</v>
      </c>
      <c r="E493" s="16">
        <f t="shared" si="7"/>
        <v>16300000</v>
      </c>
      <c r="F493" s="16"/>
      <c r="G493" s="16"/>
      <c r="H493" s="16"/>
    </row>
    <row r="494" spans="1:8" ht="12.75">
      <c r="A494" s="29" t="s">
        <v>1800</v>
      </c>
      <c r="B494" s="3" t="s">
        <v>1842</v>
      </c>
      <c r="C494" s="16">
        <v>60000</v>
      </c>
      <c r="D494" s="16">
        <v>650</v>
      </c>
      <c r="E494" s="16">
        <f t="shared" si="7"/>
        <v>39000000</v>
      </c>
      <c r="F494" s="16"/>
      <c r="G494" s="16"/>
      <c r="H494" s="16"/>
    </row>
    <row r="495" spans="1:8" ht="12.75">
      <c r="A495" s="29" t="s">
        <v>1800</v>
      </c>
      <c r="B495" s="2" t="s">
        <v>1843</v>
      </c>
      <c r="C495" s="16">
        <v>40000</v>
      </c>
      <c r="D495" s="16">
        <v>320</v>
      </c>
      <c r="E495" s="16">
        <f t="shared" si="7"/>
        <v>12800000</v>
      </c>
      <c r="F495" s="16"/>
      <c r="G495" s="16"/>
      <c r="H495" s="16"/>
    </row>
    <row r="496" spans="1:8" ht="12.75">
      <c r="A496" s="29" t="s">
        <v>1800</v>
      </c>
      <c r="B496" s="2" t="s">
        <v>1844</v>
      </c>
      <c r="C496" s="16">
        <v>60000</v>
      </c>
      <c r="D496" s="16">
        <v>475</v>
      </c>
      <c r="E496" s="16">
        <f t="shared" si="7"/>
        <v>28500000</v>
      </c>
      <c r="F496" s="16"/>
      <c r="G496" s="16"/>
      <c r="H496" s="16"/>
    </row>
    <row r="497" spans="1:8" ht="12.75">
      <c r="A497" s="29" t="s">
        <v>1800</v>
      </c>
      <c r="B497" s="2" t="s">
        <v>1845</v>
      </c>
      <c r="C497" s="21">
        <v>12035</v>
      </c>
      <c r="D497" s="16">
        <v>1790</v>
      </c>
      <c r="E497" s="16">
        <f t="shared" si="7"/>
        <v>21542650</v>
      </c>
      <c r="F497" s="13"/>
      <c r="G497" s="13"/>
      <c r="H497" s="13"/>
    </row>
    <row r="498" spans="1:8" ht="12.75">
      <c r="A498" s="29" t="s">
        <v>1800</v>
      </c>
      <c r="B498" s="3" t="s">
        <v>1846</v>
      </c>
      <c r="C498" s="16">
        <v>50000</v>
      </c>
      <c r="D498" s="16">
        <v>650</v>
      </c>
      <c r="E498" s="16">
        <f t="shared" si="7"/>
        <v>32500000</v>
      </c>
      <c r="F498" s="16"/>
      <c r="G498" s="16"/>
      <c r="H498" s="16"/>
    </row>
    <row r="499" spans="1:8" ht="12.75">
      <c r="A499" s="29" t="s">
        <v>1800</v>
      </c>
      <c r="B499" s="3" t="s">
        <v>1847</v>
      </c>
      <c r="C499" s="16">
        <v>20000</v>
      </c>
      <c r="D499" s="18">
        <v>1850</v>
      </c>
      <c r="E499" s="16">
        <f t="shared" si="7"/>
        <v>37000000</v>
      </c>
      <c r="F499" s="16"/>
      <c r="G499" s="16"/>
      <c r="H499" s="16"/>
    </row>
    <row r="500" spans="1:8" ht="12.75">
      <c r="A500" s="29" t="s">
        <v>1800</v>
      </c>
      <c r="B500" s="20" t="s">
        <v>1848</v>
      </c>
      <c r="C500" s="16">
        <v>35200</v>
      </c>
      <c r="D500" s="16">
        <v>749</v>
      </c>
      <c r="E500" s="16">
        <f t="shared" si="7"/>
        <v>26364800</v>
      </c>
      <c r="F500" s="16"/>
      <c r="G500" s="16"/>
      <c r="H500" s="16"/>
    </row>
    <row r="501" spans="1:8" ht="12.75">
      <c r="A501" s="29" t="s">
        <v>1800</v>
      </c>
      <c r="B501" s="20" t="s">
        <v>1849</v>
      </c>
      <c r="C501" s="16">
        <v>25000</v>
      </c>
      <c r="D501" s="16">
        <v>310</v>
      </c>
      <c r="E501" s="16">
        <f t="shared" si="7"/>
        <v>7750000</v>
      </c>
      <c r="F501" s="16"/>
      <c r="G501" s="16"/>
      <c r="H501" s="16"/>
    </row>
    <row r="502" spans="1:8" ht="12.75">
      <c r="A502" s="29" t="s">
        <v>1800</v>
      </c>
      <c r="B502" s="20" t="s">
        <v>1849</v>
      </c>
      <c r="C502" s="16">
        <v>25000</v>
      </c>
      <c r="D502" s="16">
        <v>306</v>
      </c>
      <c r="E502" s="16">
        <f t="shared" si="7"/>
        <v>7650000</v>
      </c>
      <c r="F502" s="16"/>
      <c r="G502" s="16"/>
      <c r="H502" s="16"/>
    </row>
    <row r="503" spans="1:8" ht="12.75">
      <c r="A503" s="29" t="s">
        <v>1800</v>
      </c>
      <c r="B503" s="20" t="s">
        <v>1850</v>
      </c>
      <c r="C503" s="16">
        <v>50000</v>
      </c>
      <c r="D503" s="16">
        <v>225</v>
      </c>
      <c r="E503" s="16">
        <f t="shared" si="7"/>
        <v>11250000</v>
      </c>
      <c r="F503" s="16"/>
      <c r="G503" s="16"/>
      <c r="H503" s="16"/>
    </row>
    <row r="504" spans="1:8" ht="12.75">
      <c r="A504" s="29" t="s">
        <v>1800</v>
      </c>
      <c r="B504" s="3" t="s">
        <v>1851</v>
      </c>
      <c r="C504" s="16">
        <v>160000</v>
      </c>
      <c r="D504" s="16">
        <v>196</v>
      </c>
      <c r="E504" s="16">
        <f t="shared" si="7"/>
        <v>31360000</v>
      </c>
      <c r="F504" s="16"/>
      <c r="G504" s="16"/>
      <c r="H504" s="16"/>
    </row>
    <row r="505" spans="1:8" ht="12.75">
      <c r="A505" s="29" t="s">
        <v>1800</v>
      </c>
      <c r="B505" s="3" t="s">
        <v>1852</v>
      </c>
      <c r="C505" s="16">
        <v>60000</v>
      </c>
      <c r="D505" s="16">
        <v>5025</v>
      </c>
      <c r="E505" s="16">
        <f t="shared" si="7"/>
        <v>301500000</v>
      </c>
      <c r="F505" s="16"/>
      <c r="G505" s="16"/>
      <c r="H505" s="18"/>
    </row>
    <row r="506" spans="1:8" ht="12.75">
      <c r="A506" s="29" t="s">
        <v>1800</v>
      </c>
      <c r="B506" s="3" t="s">
        <v>1853</v>
      </c>
      <c r="C506" s="16">
        <v>16000</v>
      </c>
      <c r="D506" s="16">
        <v>850</v>
      </c>
      <c r="E506" s="16">
        <f t="shared" si="7"/>
        <v>13600000</v>
      </c>
      <c r="F506" s="16"/>
      <c r="G506" s="16"/>
      <c r="H506" s="16"/>
    </row>
    <row r="507" spans="1:8" ht="12.75">
      <c r="A507" s="29" t="s">
        <v>1800</v>
      </c>
      <c r="B507" s="3" t="s">
        <v>1854</v>
      </c>
      <c r="C507" s="16">
        <v>51800</v>
      </c>
      <c r="D507" s="16">
        <v>445</v>
      </c>
      <c r="E507" s="16">
        <f t="shared" si="7"/>
        <v>23051000</v>
      </c>
      <c r="F507" s="16"/>
      <c r="G507" s="16"/>
      <c r="H507" s="16"/>
    </row>
    <row r="508" spans="1:8" ht="12.75">
      <c r="A508" s="29" t="s">
        <v>1800</v>
      </c>
      <c r="B508" s="3" t="s">
        <v>1855</v>
      </c>
      <c r="C508" s="16">
        <v>16378</v>
      </c>
      <c r="D508" s="16">
        <v>6850</v>
      </c>
      <c r="E508" s="16">
        <f t="shared" si="7"/>
        <v>112189300</v>
      </c>
      <c r="F508" s="16"/>
      <c r="G508" s="16"/>
      <c r="H508" s="16"/>
    </row>
    <row r="509" spans="1:8" ht="12.75">
      <c r="A509" s="29" t="s">
        <v>1800</v>
      </c>
      <c r="B509" s="3" t="s">
        <v>1856</v>
      </c>
      <c r="C509" s="16">
        <v>5000</v>
      </c>
      <c r="D509" s="16">
        <v>5800</v>
      </c>
      <c r="E509" s="16">
        <f t="shared" si="7"/>
        <v>29000000</v>
      </c>
      <c r="F509" s="18" t="s">
        <v>60</v>
      </c>
      <c r="G509" s="16"/>
      <c r="H509" s="16"/>
    </row>
    <row r="510" spans="1:8" ht="12.75">
      <c r="A510" s="29" t="s">
        <v>1800</v>
      </c>
      <c r="B510" s="2" t="s">
        <v>1857</v>
      </c>
      <c r="C510" s="16">
        <v>60250</v>
      </c>
      <c r="D510" s="16">
        <v>700</v>
      </c>
      <c r="E510" s="16">
        <f t="shared" si="7"/>
        <v>42175000</v>
      </c>
      <c r="F510" s="16"/>
      <c r="G510" s="16"/>
      <c r="H510" s="16"/>
    </row>
    <row r="511" spans="1:8" ht="12.75">
      <c r="A511" s="29" t="s">
        <v>1800</v>
      </c>
      <c r="B511" s="2" t="s">
        <v>1858</v>
      </c>
      <c r="C511" s="16">
        <v>8000</v>
      </c>
      <c r="D511" s="16">
        <v>3400</v>
      </c>
      <c r="E511" s="16">
        <f t="shared" si="7"/>
        <v>27200000</v>
      </c>
      <c r="F511" s="18" t="s">
        <v>60</v>
      </c>
      <c r="G511" s="16"/>
      <c r="H511" s="16"/>
    </row>
    <row r="512" spans="1:8" ht="12.75">
      <c r="A512" s="29" t="s">
        <v>1800</v>
      </c>
      <c r="B512" s="3" t="s">
        <v>1859</v>
      </c>
      <c r="C512" s="16">
        <v>72000</v>
      </c>
      <c r="D512" s="16">
        <v>1275</v>
      </c>
      <c r="E512" s="16">
        <f t="shared" si="7"/>
        <v>91800000</v>
      </c>
      <c r="F512" s="16"/>
      <c r="G512" s="16"/>
      <c r="H512" s="16"/>
    </row>
    <row r="513" spans="1:8" ht="12.75">
      <c r="A513" s="29" t="s">
        <v>1800</v>
      </c>
      <c r="B513" s="3" t="s">
        <v>1860</v>
      </c>
      <c r="C513" s="16">
        <v>34798</v>
      </c>
      <c r="D513" s="16">
        <v>1625</v>
      </c>
      <c r="E513" s="16">
        <f t="shared" si="7"/>
        <v>56546750</v>
      </c>
      <c r="F513" s="16"/>
      <c r="G513" s="16"/>
      <c r="H513" s="16"/>
    </row>
    <row r="514" spans="1:8" ht="12.75">
      <c r="A514" s="29" t="s">
        <v>1800</v>
      </c>
      <c r="B514" s="3" t="s">
        <v>1861</v>
      </c>
      <c r="C514" s="16">
        <v>40000</v>
      </c>
      <c r="D514" s="16">
        <v>4800</v>
      </c>
      <c r="E514" s="16">
        <f t="shared" si="7"/>
        <v>192000000</v>
      </c>
      <c r="F514" s="16"/>
      <c r="G514" s="16"/>
      <c r="H514" s="16"/>
    </row>
    <row r="515" spans="1:8" ht="12.75">
      <c r="A515" s="33"/>
      <c r="B515" s="14" t="s">
        <v>351</v>
      </c>
      <c r="C515" s="16"/>
      <c r="D515" s="16"/>
      <c r="E515" s="19">
        <f>SUM(E3:E514)</f>
        <v>57053560309</v>
      </c>
      <c r="F515" s="16"/>
      <c r="G515" s="16"/>
      <c r="H515" s="16"/>
    </row>
    <row r="516" spans="1:8" ht="12.75">
      <c r="A516" s="33"/>
      <c r="B516" s="14" t="s">
        <v>304</v>
      </c>
      <c r="C516" s="16"/>
      <c r="D516" s="16"/>
      <c r="E516" s="19">
        <v>49414142356</v>
      </c>
      <c r="F516" s="16"/>
      <c r="G516" s="16"/>
      <c r="H516" s="16"/>
    </row>
    <row r="517" spans="1:8" ht="12.75">
      <c r="A517" s="33"/>
      <c r="B517" s="3"/>
      <c r="C517" s="16"/>
      <c r="D517" s="13"/>
      <c r="E517" s="16"/>
      <c r="F517" s="16"/>
      <c r="G517" s="16"/>
      <c r="H517" s="16"/>
    </row>
    <row r="518" spans="1:8" ht="15.75">
      <c r="A518" s="33"/>
      <c r="B518" s="36" t="s">
        <v>1862</v>
      </c>
      <c r="C518" s="18" t="s">
        <v>1863</v>
      </c>
      <c r="D518" s="21"/>
      <c r="E518" s="16"/>
      <c r="F518" s="16"/>
      <c r="G518" s="16"/>
      <c r="H518" s="16"/>
    </row>
    <row r="519" spans="1:8" ht="12.75">
      <c r="A519" s="29" t="s">
        <v>1800</v>
      </c>
      <c r="B519" s="3" t="s">
        <v>1864</v>
      </c>
      <c r="C519" s="16">
        <v>85000</v>
      </c>
      <c r="D519" s="21">
        <v>169</v>
      </c>
      <c r="E519" s="16">
        <f aca="true" t="shared" si="8" ref="E519:E531">PRODUCT(C519,D519)</f>
        <v>14365000</v>
      </c>
      <c r="F519" s="16"/>
      <c r="G519" s="16"/>
      <c r="H519" s="16"/>
    </row>
    <row r="520" spans="1:8" ht="12.75">
      <c r="A520" s="29" t="s">
        <v>1800</v>
      </c>
      <c r="B520" s="3" t="s">
        <v>1864</v>
      </c>
      <c r="C520" s="16">
        <v>64000</v>
      </c>
      <c r="D520" s="21">
        <v>2100</v>
      </c>
      <c r="E520" s="16">
        <f t="shared" si="8"/>
        <v>134400000</v>
      </c>
      <c r="F520" s="16"/>
      <c r="G520" s="16"/>
      <c r="H520" s="16"/>
    </row>
    <row r="521" spans="1:8" ht="12.75">
      <c r="A521" s="29" t="s">
        <v>1800</v>
      </c>
      <c r="B521" s="3" t="s">
        <v>1865</v>
      </c>
      <c r="C521" s="16">
        <v>15000</v>
      </c>
      <c r="D521" s="21">
        <v>2650</v>
      </c>
      <c r="E521" s="16">
        <f t="shared" si="8"/>
        <v>39750000</v>
      </c>
      <c r="F521" s="18" t="s">
        <v>60</v>
      </c>
      <c r="G521" s="16"/>
      <c r="H521" s="16"/>
    </row>
    <row r="522" spans="1:8" ht="12.75">
      <c r="A522" s="29" t="s">
        <v>1800</v>
      </c>
      <c r="B522" s="2" t="s">
        <v>1866</v>
      </c>
      <c r="C522" s="16">
        <v>20000</v>
      </c>
      <c r="D522" s="21">
        <v>1760</v>
      </c>
      <c r="E522" s="16">
        <f t="shared" si="8"/>
        <v>35200000</v>
      </c>
      <c r="F522" s="16"/>
      <c r="G522" s="16"/>
      <c r="H522" s="16"/>
    </row>
    <row r="523" spans="1:8" ht="12.75">
      <c r="A523" s="29" t="s">
        <v>1800</v>
      </c>
      <c r="B523" s="3" t="s">
        <v>1867</v>
      </c>
      <c r="C523" s="16">
        <v>100000</v>
      </c>
      <c r="D523" s="21">
        <v>575</v>
      </c>
      <c r="E523" s="16">
        <f t="shared" si="8"/>
        <v>57500000</v>
      </c>
      <c r="F523" s="16"/>
      <c r="G523" s="16"/>
      <c r="H523" s="16"/>
    </row>
    <row r="524" spans="1:8" ht="12.75">
      <c r="A524" s="29" t="s">
        <v>1800</v>
      </c>
      <c r="B524" s="3" t="s">
        <v>1868</v>
      </c>
      <c r="C524" s="16">
        <v>69000</v>
      </c>
      <c r="D524" s="21">
        <v>530</v>
      </c>
      <c r="E524" s="16">
        <f t="shared" si="8"/>
        <v>36570000</v>
      </c>
      <c r="F524" s="16"/>
      <c r="G524" s="16"/>
      <c r="H524" s="16"/>
    </row>
    <row r="525" spans="1:8" ht="12.75">
      <c r="A525" s="29" t="s">
        <v>1800</v>
      </c>
      <c r="B525" s="3" t="s">
        <v>1869</v>
      </c>
      <c r="C525" s="21">
        <v>480000</v>
      </c>
      <c r="D525" s="21">
        <v>4600</v>
      </c>
      <c r="E525" s="16">
        <f t="shared" si="8"/>
        <v>2208000000</v>
      </c>
      <c r="F525" s="13"/>
      <c r="G525" s="13"/>
      <c r="H525" s="13"/>
    </row>
    <row r="526" spans="1:8" ht="12.75">
      <c r="A526" s="29" t="s">
        <v>1800</v>
      </c>
      <c r="B526" s="3" t="s">
        <v>1870</v>
      </c>
      <c r="C526" s="21">
        <v>1000</v>
      </c>
      <c r="D526" s="21">
        <v>270000</v>
      </c>
      <c r="E526" s="16">
        <f t="shared" si="8"/>
        <v>270000000</v>
      </c>
      <c r="F526" s="21" t="s">
        <v>60</v>
      </c>
      <c r="G526" s="21"/>
      <c r="H526" s="29"/>
    </row>
    <row r="527" spans="1:8" ht="12.75">
      <c r="A527" s="29" t="s">
        <v>1800</v>
      </c>
      <c r="B527" s="3" t="s">
        <v>1871</v>
      </c>
      <c r="C527" s="21">
        <v>135000</v>
      </c>
      <c r="D527" s="16">
        <v>1290</v>
      </c>
      <c r="E527" s="16">
        <f t="shared" si="8"/>
        <v>174150000</v>
      </c>
      <c r="F527" s="21"/>
      <c r="G527" s="21"/>
      <c r="H527" s="29"/>
    </row>
    <row r="528" spans="1:8" ht="12.75">
      <c r="A528" s="29" t="s">
        <v>1800</v>
      </c>
      <c r="B528" s="20" t="s">
        <v>1872</v>
      </c>
      <c r="C528" s="21">
        <v>56000</v>
      </c>
      <c r="D528" s="16">
        <v>575</v>
      </c>
      <c r="E528" s="16">
        <f t="shared" si="8"/>
        <v>32200000</v>
      </c>
      <c r="F528" s="21"/>
      <c r="G528" s="21"/>
      <c r="H528" s="29"/>
    </row>
    <row r="529" spans="1:8" ht="12.75">
      <c r="A529" s="29" t="s">
        <v>1800</v>
      </c>
      <c r="B529" s="20" t="s">
        <v>1873</v>
      </c>
      <c r="C529" s="21">
        <v>8000</v>
      </c>
      <c r="D529" s="16">
        <v>1150</v>
      </c>
      <c r="E529" s="16">
        <f t="shared" si="8"/>
        <v>9200000</v>
      </c>
      <c r="F529" s="21" t="s">
        <v>62</v>
      </c>
      <c r="G529" s="21"/>
      <c r="H529" s="29"/>
    </row>
    <row r="530" spans="1:8" ht="12.75">
      <c r="A530" s="29" t="s">
        <v>1800</v>
      </c>
      <c r="B530" s="3" t="s">
        <v>1874</v>
      </c>
      <c r="C530" s="21">
        <v>124000</v>
      </c>
      <c r="D530" s="16">
        <v>425</v>
      </c>
      <c r="E530" s="16">
        <f t="shared" si="8"/>
        <v>52700000</v>
      </c>
      <c r="F530" s="21"/>
      <c r="G530" s="21"/>
      <c r="H530" s="29"/>
    </row>
    <row r="531" spans="1:8" ht="12.75">
      <c r="A531" s="29" t="s">
        <v>1800</v>
      </c>
      <c r="B531" s="3" t="s">
        <v>1875</v>
      </c>
      <c r="C531" s="21">
        <v>10000</v>
      </c>
      <c r="D531" s="16">
        <v>1190</v>
      </c>
      <c r="E531" s="16">
        <f t="shared" si="8"/>
        <v>11900000</v>
      </c>
      <c r="F531" s="21" t="s">
        <v>60</v>
      </c>
      <c r="G531" s="21"/>
      <c r="H531" s="29"/>
    </row>
    <row r="532" spans="1:8" ht="12.75">
      <c r="A532" s="33"/>
      <c r="B532" s="13" t="s">
        <v>351</v>
      </c>
      <c r="C532" s="21"/>
      <c r="D532" s="16"/>
      <c r="E532" s="22">
        <f>SUM(E519:E531)</f>
        <v>3075935000</v>
      </c>
      <c r="F532" s="21"/>
      <c r="G532" s="21"/>
      <c r="H532" s="29"/>
    </row>
    <row r="533" spans="2:8" ht="12.75">
      <c r="B533" s="13" t="s">
        <v>304</v>
      </c>
      <c r="C533" s="21"/>
      <c r="D533" s="16"/>
      <c r="E533" s="22">
        <v>2745085000</v>
      </c>
      <c r="F533" s="21"/>
      <c r="G533" s="21"/>
      <c r="H533" s="29"/>
    </row>
    <row r="534" spans="2:8" ht="12.75">
      <c r="B534" s="3"/>
      <c r="C534" s="21"/>
      <c r="D534" s="16"/>
      <c r="F534" s="21"/>
      <c r="G534" s="21"/>
      <c r="H534" s="29"/>
    </row>
    <row r="535" spans="2:8" ht="12.75">
      <c r="B535" s="14" t="s">
        <v>1876</v>
      </c>
      <c r="C535" s="19">
        <f>SUM(E515,E531)</f>
        <v>57065460309</v>
      </c>
      <c r="D535" s="16"/>
      <c r="F535" s="21"/>
      <c r="G535" s="21"/>
      <c r="H535" s="29"/>
    </row>
    <row r="536" spans="2:8" ht="12.75">
      <c r="B536" s="14" t="s">
        <v>305</v>
      </c>
      <c r="C536" s="19">
        <f>SUM(E516,E533)</f>
        <v>52159227356</v>
      </c>
      <c r="D536" s="16"/>
      <c r="F536" s="16"/>
      <c r="G536" s="16"/>
      <c r="H536" s="16"/>
    </row>
    <row r="537" spans="3:8" ht="12.75">
      <c r="C537" s="16"/>
      <c r="D537" s="16"/>
      <c r="F537" s="16"/>
      <c r="G537" s="16"/>
      <c r="H537" s="16"/>
    </row>
    <row r="538" spans="3:8" ht="12.75">
      <c r="C538" s="16"/>
      <c r="D538" s="16"/>
      <c r="F538" s="16"/>
      <c r="G538" s="16"/>
      <c r="H538" s="16"/>
    </row>
    <row r="539" spans="3:8" ht="12.75">
      <c r="C539" s="16"/>
      <c r="D539" s="16"/>
      <c r="F539" s="16"/>
      <c r="G539" s="16"/>
      <c r="H539" s="16"/>
    </row>
    <row r="540" spans="2:8" ht="12.75">
      <c r="B540" s="3"/>
      <c r="C540" s="16"/>
      <c r="D540" s="16"/>
      <c r="F540" s="16"/>
      <c r="G540" s="16"/>
      <c r="H540" s="16"/>
    </row>
    <row r="541" spans="3:8" ht="12.75">
      <c r="C541" s="16"/>
      <c r="D541" s="16"/>
      <c r="F541" s="16"/>
      <c r="G541" s="16"/>
      <c r="H541" s="16"/>
    </row>
    <row r="542" spans="3:8" ht="12.75">
      <c r="C542" s="16"/>
      <c r="D542" s="16"/>
      <c r="F542" s="16"/>
      <c r="G542" s="16"/>
      <c r="H542" s="16"/>
    </row>
    <row r="543" spans="3:8" ht="12.75">
      <c r="C543" s="16"/>
      <c r="D543" s="16"/>
      <c r="F543" s="16"/>
      <c r="G543" s="16"/>
      <c r="H543" s="16"/>
    </row>
    <row r="544" spans="3:8" ht="12.75">
      <c r="C544" s="16"/>
      <c r="D544" s="16"/>
      <c r="F544" s="16"/>
      <c r="G544" s="16"/>
      <c r="H544" s="16"/>
    </row>
    <row r="545" spans="3:8" ht="12.75">
      <c r="C545" s="16"/>
      <c r="D545" s="16"/>
      <c r="F545" s="16"/>
      <c r="G545" s="16"/>
      <c r="H545" s="16"/>
    </row>
    <row r="546" spans="3:8" ht="12.75">
      <c r="C546" s="16"/>
      <c r="D546" s="16"/>
      <c r="F546" s="16"/>
      <c r="G546" s="16"/>
      <c r="H546" s="16"/>
    </row>
    <row r="547" spans="3:8" ht="12.75">
      <c r="C547" s="16"/>
      <c r="D547" s="16"/>
      <c r="F547" s="16"/>
      <c r="G547" s="16"/>
      <c r="H547" s="16"/>
    </row>
    <row r="548" spans="3:8" ht="12.75">
      <c r="C548" s="16"/>
      <c r="D548" s="16"/>
      <c r="F548" s="16"/>
      <c r="G548" s="16"/>
      <c r="H548" s="16"/>
    </row>
    <row r="549" spans="3:8" ht="12.75">
      <c r="C549" s="16"/>
      <c r="D549" s="16"/>
      <c r="F549" s="16"/>
      <c r="G549" s="16"/>
      <c r="H549" s="16"/>
    </row>
    <row r="550" spans="3:8" ht="12.75">
      <c r="C550" s="16"/>
      <c r="D550" s="16"/>
      <c r="F550" s="16"/>
      <c r="G550" s="16"/>
      <c r="H550" s="16"/>
    </row>
    <row r="551" spans="3:8" ht="12.75">
      <c r="C551" s="16"/>
      <c r="D551" s="16"/>
      <c r="F551" s="16"/>
      <c r="G551" s="16"/>
      <c r="H551" s="16"/>
    </row>
    <row r="552" spans="3:8" ht="12.75">
      <c r="C552" s="16"/>
      <c r="D552" s="16"/>
      <c r="F552" s="16"/>
      <c r="G552" s="16"/>
      <c r="H552" s="16"/>
    </row>
    <row r="553" spans="3:8" ht="12.75">
      <c r="C553" s="16"/>
      <c r="D553" s="16"/>
      <c r="F553" s="16"/>
      <c r="G553" s="16"/>
      <c r="H553" s="16"/>
    </row>
    <row r="554" spans="3:8" ht="12.75">
      <c r="C554" s="16"/>
      <c r="D554" s="16"/>
      <c r="F554" s="16"/>
      <c r="G554" s="16"/>
      <c r="H554" s="16"/>
    </row>
    <row r="555" spans="3:8" ht="12.75">
      <c r="C555" s="16"/>
      <c r="D555" s="16"/>
      <c r="F555" s="16"/>
      <c r="G555" s="16"/>
      <c r="H555" s="16"/>
    </row>
    <row r="556" spans="3:8" ht="12.75">
      <c r="C556" s="16"/>
      <c r="D556" s="16"/>
      <c r="F556" s="16"/>
      <c r="G556" s="16"/>
      <c r="H556" s="16"/>
    </row>
    <row r="557" spans="3:8" ht="12.75">
      <c r="C557" s="16"/>
      <c r="D557" s="16"/>
      <c r="F557" s="16"/>
      <c r="G557" s="16"/>
      <c r="H557" s="16"/>
    </row>
    <row r="558" spans="2:8" ht="12.75">
      <c r="B558" s="3"/>
      <c r="C558" s="16"/>
      <c r="D558" s="16"/>
      <c r="F558" s="16"/>
      <c r="G558" s="16"/>
      <c r="H558" s="16"/>
    </row>
    <row r="559" spans="2:8" ht="12.75">
      <c r="B559" s="3"/>
      <c r="C559" s="16"/>
      <c r="D559" s="16"/>
      <c r="F559" s="16"/>
      <c r="G559" s="16"/>
      <c r="H559" s="16"/>
    </row>
    <row r="560" spans="2:8" ht="12.75">
      <c r="B560" s="3"/>
      <c r="C560" s="16"/>
      <c r="D560" s="16"/>
      <c r="F560" s="16"/>
      <c r="G560" s="16"/>
      <c r="H560" s="16"/>
    </row>
    <row r="561" spans="2:8" ht="12.75">
      <c r="B561" s="3"/>
      <c r="C561" s="16"/>
      <c r="D561" s="16"/>
      <c r="F561" s="16"/>
      <c r="G561" s="16"/>
      <c r="H561" s="16"/>
    </row>
    <row r="562" spans="3:8" ht="12.75">
      <c r="C562" s="16"/>
      <c r="D562" s="16"/>
      <c r="F562" s="16"/>
      <c r="G562" s="16"/>
      <c r="H562" s="16"/>
    </row>
    <row r="563" spans="3:8" ht="12.75">
      <c r="C563" s="16"/>
      <c r="D563" s="16"/>
      <c r="F563" s="16"/>
      <c r="G563" s="16"/>
      <c r="H563" s="16"/>
    </row>
    <row r="564" spans="3:8" ht="12.75">
      <c r="C564" s="16"/>
      <c r="D564" s="16"/>
      <c r="F564" s="16"/>
      <c r="G564" s="16"/>
      <c r="H564" s="16"/>
    </row>
    <row r="565" spans="3:8" ht="12.75">
      <c r="C565" s="16"/>
      <c r="D565" s="16"/>
      <c r="F565" s="16"/>
      <c r="G565" s="16"/>
      <c r="H565" s="16"/>
    </row>
    <row r="566" spans="2:8" ht="12.75">
      <c r="B566" s="30"/>
      <c r="C566" s="16"/>
      <c r="D566" s="16"/>
      <c r="F566" s="16"/>
      <c r="G566" s="16"/>
      <c r="H566" s="16"/>
    </row>
    <row r="567" spans="2:8" ht="12.75">
      <c r="B567" s="30"/>
      <c r="C567" s="16"/>
      <c r="D567" s="16"/>
      <c r="F567" s="16"/>
      <c r="G567" s="16"/>
      <c r="H567" s="16"/>
    </row>
    <row r="568" spans="2:8" ht="12.75">
      <c r="B568" s="30"/>
      <c r="C568" s="16"/>
      <c r="D568" s="16"/>
      <c r="F568" s="16"/>
      <c r="G568" s="16"/>
      <c r="H568" s="16"/>
    </row>
    <row r="569" spans="3:8" ht="12.75">
      <c r="C569" s="16"/>
      <c r="D569" s="16"/>
      <c r="F569" s="16"/>
      <c r="G569" s="16"/>
      <c r="H569" s="16"/>
    </row>
    <row r="570" spans="3:8" ht="12.75">
      <c r="C570" s="16"/>
      <c r="D570" s="16"/>
      <c r="F570" s="16"/>
      <c r="G570" s="16"/>
      <c r="H570" s="16"/>
    </row>
    <row r="571" spans="3:8" ht="12.75">
      <c r="C571" s="16"/>
      <c r="D571" s="16"/>
      <c r="F571" s="16"/>
      <c r="G571" s="16"/>
      <c r="H571" s="16"/>
    </row>
    <row r="572" spans="3:8" ht="12.75">
      <c r="C572" s="16"/>
      <c r="D572" s="16"/>
      <c r="F572" s="16"/>
      <c r="G572" s="16"/>
      <c r="H572" s="16"/>
    </row>
    <row r="573" spans="3:8" ht="12.75">
      <c r="C573" s="16"/>
      <c r="D573" s="16"/>
      <c r="F573" s="16"/>
      <c r="G573" s="16"/>
      <c r="H573" s="16"/>
    </row>
    <row r="574" spans="3:8" ht="12.75">
      <c r="C574" s="16"/>
      <c r="D574" s="16"/>
      <c r="F574" s="16"/>
      <c r="G574" s="16"/>
      <c r="H574" s="16"/>
    </row>
    <row r="575" spans="3:8" ht="12.75">
      <c r="C575" s="16"/>
      <c r="D575" s="16"/>
      <c r="F575" s="16"/>
      <c r="G575" s="16"/>
      <c r="H575" s="16"/>
    </row>
    <row r="576" spans="3:8" ht="12.75">
      <c r="C576" s="16"/>
      <c r="D576" s="16"/>
      <c r="F576" s="16"/>
      <c r="G576" s="16"/>
      <c r="H576" s="16"/>
    </row>
    <row r="577" spans="3:8" ht="12.75">
      <c r="C577" s="16"/>
      <c r="D577" s="16"/>
      <c r="F577" s="16"/>
      <c r="G577" s="16"/>
      <c r="H577" s="16"/>
    </row>
    <row r="578" spans="3:8" ht="12.75">
      <c r="C578" s="16"/>
      <c r="D578" s="16"/>
      <c r="F578" s="16"/>
      <c r="G578" s="16"/>
      <c r="H578" s="16"/>
    </row>
    <row r="579" spans="3:8" ht="12.75">
      <c r="C579" s="16"/>
      <c r="D579" s="16"/>
      <c r="F579" s="16"/>
      <c r="G579" s="16"/>
      <c r="H579" s="16"/>
    </row>
    <row r="580" spans="3:8" ht="12.75">
      <c r="C580" s="16"/>
      <c r="D580" s="16"/>
      <c r="F580" s="16"/>
      <c r="G580" s="16"/>
      <c r="H580" s="16"/>
    </row>
    <row r="581" spans="3:8" ht="12.75">
      <c r="C581" s="16"/>
      <c r="D581" s="16"/>
      <c r="F581" s="16"/>
      <c r="G581" s="16"/>
      <c r="H581" s="16"/>
    </row>
    <row r="582" spans="3:8" ht="12.75">
      <c r="C582" s="16"/>
      <c r="D582" s="16"/>
      <c r="F582" s="16"/>
      <c r="G582" s="16"/>
      <c r="H582" s="16"/>
    </row>
    <row r="583" spans="3:8" ht="12.75">
      <c r="C583" s="16"/>
      <c r="D583" s="16"/>
      <c r="F583" s="16"/>
      <c r="G583" s="16"/>
      <c r="H583" s="16"/>
    </row>
    <row r="584" spans="3:8" ht="12.75">
      <c r="C584" s="16"/>
      <c r="D584" s="16"/>
      <c r="F584" s="16"/>
      <c r="G584" s="16"/>
      <c r="H584" s="16"/>
    </row>
    <row r="585" spans="3:8" ht="12.75">
      <c r="C585" s="16"/>
      <c r="D585" s="16"/>
      <c r="F585" s="16"/>
      <c r="G585" s="16"/>
      <c r="H585" s="16"/>
    </row>
    <row r="586" spans="3:8" ht="12.75">
      <c r="C586" s="16"/>
      <c r="D586" s="16"/>
      <c r="F586" s="16"/>
      <c r="G586" s="16"/>
      <c r="H586" s="16"/>
    </row>
    <row r="587" spans="2:8" ht="12.75">
      <c r="B587" s="3"/>
      <c r="C587" s="16"/>
      <c r="D587" s="16"/>
      <c r="F587" s="16"/>
      <c r="G587" s="16"/>
      <c r="H587" s="16"/>
    </row>
    <row r="588" spans="2:8" ht="12.75">
      <c r="B588" s="3"/>
      <c r="C588" s="16"/>
      <c r="D588" s="16"/>
      <c r="F588" s="16"/>
      <c r="G588" s="16"/>
      <c r="H588" s="16"/>
    </row>
    <row r="589" spans="3:8" ht="12.75">
      <c r="C589" s="16"/>
      <c r="D589" s="16"/>
      <c r="F589" s="16"/>
      <c r="G589" s="16"/>
      <c r="H589" s="16"/>
    </row>
    <row r="590" spans="3:8" ht="12.75">
      <c r="C590" s="16"/>
      <c r="D590" s="16"/>
      <c r="F590" s="16"/>
      <c r="G590" s="16"/>
      <c r="H590" s="16"/>
    </row>
    <row r="591" spans="3:8" ht="12.75">
      <c r="C591" s="16"/>
      <c r="D591" s="16"/>
      <c r="F591" s="16"/>
      <c r="G591" s="16"/>
      <c r="H591" s="16"/>
    </row>
    <row r="592" spans="3:8" ht="12.75">
      <c r="C592" s="16"/>
      <c r="D592" s="16"/>
      <c r="F592" s="16"/>
      <c r="G592" s="16"/>
      <c r="H592" s="16"/>
    </row>
    <row r="593" spans="3:8" ht="12.75">
      <c r="C593" s="16"/>
      <c r="D593" s="16"/>
      <c r="F593" s="16"/>
      <c r="G593" s="16"/>
      <c r="H593" s="16"/>
    </row>
    <row r="594" spans="3:8" ht="12.75">
      <c r="C594" s="16"/>
      <c r="D594" s="16"/>
      <c r="F594" s="16"/>
      <c r="G594" s="16"/>
      <c r="H594" s="16"/>
    </row>
    <row r="595" spans="3:8" ht="12.75">
      <c r="C595" s="16"/>
      <c r="D595" s="16"/>
      <c r="F595" s="16"/>
      <c r="G595" s="16"/>
      <c r="H595" s="16"/>
    </row>
    <row r="596" spans="3:8" ht="12.75">
      <c r="C596" s="16"/>
      <c r="D596" s="16"/>
      <c r="F596" s="16"/>
      <c r="G596" s="16"/>
      <c r="H596" s="16"/>
    </row>
    <row r="597" spans="3:8" ht="12.75">
      <c r="C597" s="16"/>
      <c r="D597" s="16"/>
      <c r="F597" s="16"/>
      <c r="G597" s="16"/>
      <c r="H597" s="16"/>
    </row>
    <row r="598" spans="3:8" ht="12.75">
      <c r="C598" s="16"/>
      <c r="D598" s="16"/>
      <c r="F598" s="16"/>
      <c r="G598" s="16"/>
      <c r="H598" s="16"/>
    </row>
    <row r="599" spans="3:8" ht="12.75">
      <c r="C599" s="16"/>
      <c r="D599" s="16"/>
      <c r="F599" s="16"/>
      <c r="G599" s="16"/>
      <c r="H599" s="16"/>
    </row>
    <row r="600" spans="3:8" ht="12.75">
      <c r="C600" s="16"/>
      <c r="D600" s="16"/>
      <c r="F600" s="16"/>
      <c r="G600" s="16"/>
      <c r="H600" s="16"/>
    </row>
    <row r="601" spans="3:8" ht="12.75">
      <c r="C601" s="16"/>
      <c r="D601" s="16"/>
      <c r="F601" s="16"/>
      <c r="G601" s="16"/>
      <c r="H601" s="16"/>
    </row>
    <row r="602" spans="3:8" ht="12.75">
      <c r="C602" s="16"/>
      <c r="D602" s="16"/>
      <c r="F602" s="16"/>
      <c r="G602" s="16"/>
      <c r="H602" s="16"/>
    </row>
    <row r="603" spans="3:8" ht="12.75">
      <c r="C603" s="16"/>
      <c r="D603" s="16"/>
      <c r="F603" s="16"/>
      <c r="G603" s="16"/>
      <c r="H603" s="16"/>
    </row>
    <row r="604" spans="3:8" ht="12.75">
      <c r="C604" s="16"/>
      <c r="D604" s="16"/>
      <c r="F604" s="16"/>
      <c r="G604" s="16"/>
      <c r="H604" s="16"/>
    </row>
    <row r="605" spans="3:8" ht="12.75">
      <c r="C605" s="16"/>
      <c r="D605" s="16"/>
      <c r="F605" s="16"/>
      <c r="G605" s="16"/>
      <c r="H605" s="16"/>
    </row>
    <row r="606" spans="3:8" ht="12.75">
      <c r="C606" s="16"/>
      <c r="D606" s="16"/>
      <c r="F606" s="16"/>
      <c r="G606" s="16"/>
      <c r="H606" s="16"/>
    </row>
    <row r="607" spans="3:8" ht="12.75">
      <c r="C607" s="16"/>
      <c r="D607" s="16"/>
      <c r="F607" s="16"/>
      <c r="G607" s="16"/>
      <c r="H607" s="16"/>
    </row>
    <row r="608" spans="2:8" ht="12.75">
      <c r="B608" s="3"/>
      <c r="C608" s="16"/>
      <c r="D608" s="16"/>
      <c r="F608" s="16"/>
      <c r="G608" s="16"/>
      <c r="H608" s="16"/>
    </row>
    <row r="609" spans="2:8" ht="12.75">
      <c r="B609" s="3"/>
      <c r="C609" s="16"/>
      <c r="D609" s="16"/>
      <c r="F609" s="16"/>
      <c r="G609" s="16"/>
      <c r="H609" s="16"/>
    </row>
    <row r="610" spans="3:8" ht="12.75">
      <c r="C610" s="16"/>
      <c r="D610" s="16"/>
      <c r="F610" s="16"/>
      <c r="G610" s="16"/>
      <c r="H610" s="16"/>
    </row>
    <row r="611" spans="3:8" ht="12.75">
      <c r="C611" s="16"/>
      <c r="D611" s="16"/>
      <c r="F611" s="16"/>
      <c r="G611" s="16"/>
      <c r="H611" s="16"/>
    </row>
    <row r="612" spans="3:8" ht="12.75">
      <c r="C612" s="16"/>
      <c r="D612" s="16"/>
      <c r="F612" s="16"/>
      <c r="G612" s="16"/>
      <c r="H612" s="16"/>
    </row>
    <row r="613" spans="3:8" ht="12.75">
      <c r="C613" s="16"/>
      <c r="D613" s="16"/>
      <c r="F613" s="16"/>
      <c r="G613" s="16"/>
      <c r="H613" s="16"/>
    </row>
    <row r="614" spans="3:8" ht="12.75">
      <c r="C614" s="16"/>
      <c r="D614" s="16"/>
      <c r="F614" s="16"/>
      <c r="G614" s="16"/>
      <c r="H614" s="16"/>
    </row>
    <row r="615" spans="3:8" ht="12.75">
      <c r="C615" s="16"/>
      <c r="D615" s="16"/>
      <c r="F615" s="16"/>
      <c r="G615" s="16"/>
      <c r="H615" s="16"/>
    </row>
    <row r="616" spans="3:8" ht="12.75">
      <c r="C616" s="16"/>
      <c r="D616" s="16"/>
      <c r="F616" s="16"/>
      <c r="G616" s="16"/>
      <c r="H616" s="16"/>
    </row>
    <row r="617" spans="3:8" ht="12.75">
      <c r="C617" s="16"/>
      <c r="D617" s="16"/>
      <c r="F617" s="16"/>
      <c r="G617" s="16"/>
      <c r="H617" s="16"/>
    </row>
    <row r="618" spans="3:8" ht="12.75">
      <c r="C618" s="16"/>
      <c r="D618" s="16"/>
      <c r="F618" s="16"/>
      <c r="G618" s="16"/>
      <c r="H618" s="16"/>
    </row>
    <row r="619" spans="3:8" ht="12.75">
      <c r="C619" s="16"/>
      <c r="D619" s="16"/>
      <c r="F619" s="16"/>
      <c r="G619" s="16"/>
      <c r="H619" s="16"/>
    </row>
    <row r="620" spans="3:8" ht="12.75">
      <c r="C620" s="16"/>
      <c r="D620" s="16"/>
      <c r="F620" s="16"/>
      <c r="G620" s="16"/>
      <c r="H620" s="16"/>
    </row>
    <row r="621" spans="3:8" ht="12.75">
      <c r="C621" s="16"/>
      <c r="D621" s="16"/>
      <c r="F621" s="16"/>
      <c r="G621" s="16"/>
      <c r="H621" s="16"/>
    </row>
    <row r="622" spans="3:8" ht="12.75">
      <c r="C622" s="16"/>
      <c r="D622" s="16"/>
      <c r="F622" s="16"/>
      <c r="G622" s="16"/>
      <c r="H622" s="16"/>
    </row>
    <row r="623" spans="3:8" ht="12.75">
      <c r="C623" s="16"/>
      <c r="D623" s="16"/>
      <c r="F623" s="16"/>
      <c r="G623" s="16"/>
      <c r="H623" s="16"/>
    </row>
    <row r="624" spans="3:8" ht="12.75">
      <c r="C624" s="16"/>
      <c r="D624" s="16"/>
      <c r="F624" s="16"/>
      <c r="G624" s="16"/>
      <c r="H624" s="16"/>
    </row>
    <row r="625" spans="3:8" ht="12.75">
      <c r="C625" s="16"/>
      <c r="D625" s="16"/>
      <c r="F625" s="16"/>
      <c r="G625" s="16"/>
      <c r="H625" s="16"/>
    </row>
    <row r="626" spans="3:8" ht="12.75">
      <c r="C626" s="16"/>
      <c r="D626" s="16"/>
      <c r="F626" s="16"/>
      <c r="G626" s="16"/>
      <c r="H626" s="16"/>
    </row>
    <row r="627" spans="3:8" ht="12.75">
      <c r="C627" s="16"/>
      <c r="D627" s="16"/>
      <c r="F627" s="16"/>
      <c r="G627" s="16"/>
      <c r="H627" s="16"/>
    </row>
    <row r="628" spans="3:8" ht="12.75">
      <c r="C628" s="16"/>
      <c r="D628" s="18"/>
      <c r="F628" s="16"/>
      <c r="G628" s="16"/>
      <c r="H628" s="16"/>
    </row>
    <row r="629" spans="2:8" ht="12.75">
      <c r="B629" s="3"/>
      <c r="C629" s="16"/>
      <c r="D629" s="16"/>
      <c r="F629" s="16"/>
      <c r="G629" s="16"/>
      <c r="H629" s="16"/>
    </row>
    <row r="630" spans="2:8" ht="12.75">
      <c r="B630" s="3"/>
      <c r="C630" s="16"/>
      <c r="D630" s="16"/>
      <c r="F630" s="16"/>
      <c r="G630" s="16"/>
      <c r="H630" s="16"/>
    </row>
    <row r="631" spans="3:8" ht="12.75">
      <c r="C631" s="16"/>
      <c r="F631" s="16"/>
      <c r="G631" s="16"/>
      <c r="H631" s="16"/>
    </row>
    <row r="632" spans="3:8" ht="12.75">
      <c r="C632" s="16"/>
      <c r="D632" s="16"/>
      <c r="F632" s="16"/>
      <c r="G632" s="16"/>
      <c r="H632" s="16"/>
    </row>
    <row r="633" spans="3:8" ht="12.75">
      <c r="C633" s="16"/>
      <c r="D633" s="16"/>
      <c r="F633" s="16"/>
      <c r="G633" s="16"/>
      <c r="H633" s="16"/>
    </row>
    <row r="634" spans="3:8" ht="12.75">
      <c r="C634" s="16"/>
      <c r="D634" s="16"/>
      <c r="F634" s="16"/>
      <c r="G634" s="16"/>
      <c r="H634" s="16"/>
    </row>
    <row r="635" spans="3:8" ht="12.75">
      <c r="C635" s="16"/>
      <c r="D635" s="16"/>
      <c r="F635" s="16"/>
      <c r="G635" s="16"/>
      <c r="H635" s="16"/>
    </row>
    <row r="636" spans="3:8" ht="12.75">
      <c r="C636" s="16"/>
      <c r="D636" s="16"/>
      <c r="F636" s="16"/>
      <c r="G636" s="16"/>
      <c r="H636" s="16"/>
    </row>
    <row r="637" spans="3:8" ht="12.75">
      <c r="C637" s="16"/>
      <c r="D637" s="16"/>
      <c r="F637" s="16"/>
      <c r="G637" s="16"/>
      <c r="H637" s="16"/>
    </row>
    <row r="638" spans="3:8" ht="12.75">
      <c r="C638" s="16"/>
      <c r="D638" s="16"/>
      <c r="F638" s="16"/>
      <c r="G638" s="16"/>
      <c r="H638" s="16"/>
    </row>
    <row r="639" spans="4:5" ht="12.75">
      <c r="D639" s="16"/>
      <c r="E639" s="13"/>
    </row>
    <row r="640" spans="3:8" ht="12.75">
      <c r="C640" s="16"/>
      <c r="D640" s="16"/>
      <c r="F640" s="16"/>
      <c r="G640" s="16"/>
      <c r="H640" s="16"/>
    </row>
    <row r="641" spans="3:8" ht="12.75">
      <c r="C641" s="16"/>
      <c r="D641" s="16"/>
      <c r="F641" s="16"/>
      <c r="G641" s="16"/>
      <c r="H641" s="16"/>
    </row>
    <row r="642" spans="2:8" ht="12.75">
      <c r="B642" s="15"/>
      <c r="C642" s="16"/>
      <c r="D642" s="16"/>
      <c r="F642" s="16"/>
      <c r="G642" s="16"/>
      <c r="H642" s="16"/>
    </row>
    <row r="643" spans="3:8" ht="12.75">
      <c r="C643" s="16"/>
      <c r="D643" s="16"/>
      <c r="F643" s="16"/>
      <c r="G643" s="16"/>
      <c r="H643" s="16"/>
    </row>
    <row r="644" spans="2:8" ht="12.75">
      <c r="B644" s="3"/>
      <c r="C644" s="16"/>
      <c r="D644" s="16"/>
      <c r="F644" s="16"/>
      <c r="G644" s="16"/>
      <c r="H644" s="16"/>
    </row>
    <row r="645" spans="2:8" ht="12.75">
      <c r="B645" s="3"/>
      <c r="C645" s="16"/>
      <c r="D645" s="16"/>
      <c r="F645" s="16"/>
      <c r="G645" s="16"/>
      <c r="H645" s="16"/>
    </row>
    <row r="646" spans="2:8" ht="12.75">
      <c r="B646" s="3"/>
      <c r="C646" s="16"/>
      <c r="D646" s="16"/>
      <c r="F646" s="16"/>
      <c r="G646" s="16"/>
      <c r="H646" s="16"/>
    </row>
    <row r="647" spans="2:8" ht="12.75">
      <c r="B647" s="3"/>
      <c r="C647" s="16"/>
      <c r="D647" s="16"/>
      <c r="F647" s="16"/>
      <c r="G647" s="16"/>
      <c r="H647" s="16"/>
    </row>
    <row r="648" spans="2:8" ht="12.75">
      <c r="B648" s="3"/>
      <c r="C648" s="16"/>
      <c r="D648" s="16"/>
      <c r="F648" s="16"/>
      <c r="G648" s="16"/>
      <c r="H648" s="16"/>
    </row>
    <row r="649" spans="2:8" ht="12.75">
      <c r="B649" s="3"/>
      <c r="C649" s="16"/>
      <c r="D649" s="16"/>
      <c r="F649" s="16"/>
      <c r="G649" s="16"/>
      <c r="H649" s="16"/>
    </row>
    <row r="650" spans="2:8" ht="12.75">
      <c r="B650" s="3"/>
      <c r="C650" s="16"/>
      <c r="D650" s="16"/>
      <c r="F650" s="16"/>
      <c r="G650" s="16"/>
      <c r="H650" s="16"/>
    </row>
    <row r="651" spans="3:8" ht="12.75">
      <c r="C651" s="16"/>
      <c r="D651" s="16"/>
      <c r="F651" s="16"/>
      <c r="G651" s="16"/>
      <c r="H651" s="16"/>
    </row>
    <row r="652" spans="3:8" ht="12.75">
      <c r="C652" s="16"/>
      <c r="D652" s="16"/>
      <c r="F652" s="16"/>
      <c r="G652" s="16"/>
      <c r="H652" s="16"/>
    </row>
    <row r="653" spans="2:8" ht="12.75">
      <c r="B653" s="3"/>
      <c r="C653" s="16"/>
      <c r="D653" s="16"/>
      <c r="F653" s="16"/>
      <c r="G653" s="16"/>
      <c r="H653" s="16"/>
    </row>
    <row r="654" spans="2:8" ht="12.75">
      <c r="B654" s="3"/>
      <c r="C654" s="16"/>
      <c r="D654" s="16"/>
      <c r="F654" s="16"/>
      <c r="G654" s="16"/>
      <c r="H654" s="16"/>
    </row>
    <row r="655" spans="2:8" ht="12.75">
      <c r="B655" s="3"/>
      <c r="C655" s="16"/>
      <c r="D655" s="16"/>
      <c r="F655" s="16"/>
      <c r="G655" s="16"/>
      <c r="H655" s="16"/>
    </row>
    <row r="656" spans="2:8" ht="12.75">
      <c r="B656" s="3"/>
      <c r="C656" s="16"/>
      <c r="D656" s="16"/>
      <c r="F656" s="16"/>
      <c r="G656" s="16"/>
      <c r="H656" s="16"/>
    </row>
    <row r="657" spans="2:8" ht="12.75">
      <c r="B657" s="3"/>
      <c r="C657" s="16"/>
      <c r="D657" s="16"/>
      <c r="F657" s="16"/>
      <c r="G657" s="16"/>
      <c r="H657" s="16"/>
    </row>
    <row r="658" spans="2:8" ht="12.75">
      <c r="B658" s="3"/>
      <c r="C658" s="16"/>
      <c r="D658" s="16"/>
      <c r="F658" s="16"/>
      <c r="G658" s="16"/>
      <c r="H658" s="16"/>
    </row>
    <row r="659" spans="2:8" ht="12.75">
      <c r="B659" s="3"/>
      <c r="C659" s="16"/>
      <c r="D659" s="16"/>
      <c r="F659" s="16"/>
      <c r="G659" s="16"/>
      <c r="H659" s="16"/>
    </row>
    <row r="660" spans="2:8" ht="12.75">
      <c r="B660" s="3"/>
      <c r="C660" s="16"/>
      <c r="D660" s="16"/>
      <c r="F660" s="16"/>
      <c r="G660" s="16"/>
      <c r="H660" s="16"/>
    </row>
    <row r="661" spans="2:8" ht="12.75">
      <c r="B661" s="3"/>
      <c r="C661" s="16"/>
      <c r="D661" s="16"/>
      <c r="F661" s="16"/>
      <c r="G661" s="16"/>
      <c r="H661" s="16"/>
    </row>
    <row r="662" spans="2:8" ht="12.75">
      <c r="B662" s="3"/>
      <c r="C662" s="16"/>
      <c r="D662" s="16"/>
      <c r="F662" s="16"/>
      <c r="G662" s="16"/>
      <c r="H662" s="16"/>
    </row>
    <row r="663" spans="3:8" ht="12.75">
      <c r="C663" s="16"/>
      <c r="D663" s="16"/>
      <c r="F663" s="16"/>
      <c r="G663" s="16"/>
      <c r="H663" s="16"/>
    </row>
    <row r="664" spans="3:8" ht="12.75">
      <c r="C664" s="16"/>
      <c r="D664" s="16"/>
      <c r="F664" s="16"/>
      <c r="G664" s="16"/>
      <c r="H664" s="16"/>
    </row>
    <row r="665" spans="2:8" ht="12.75">
      <c r="B665" s="3"/>
      <c r="C665" s="16"/>
      <c r="D665" s="16"/>
      <c r="F665" s="16"/>
      <c r="G665" s="16"/>
      <c r="H665" s="16"/>
    </row>
    <row r="666" spans="3:8" ht="12.75">
      <c r="C666" s="16"/>
      <c r="D666" s="16"/>
      <c r="F666" s="16"/>
      <c r="G666" s="16"/>
      <c r="H666" s="16"/>
    </row>
    <row r="667" spans="3:8" ht="12.75">
      <c r="C667" s="16"/>
      <c r="D667" s="13"/>
      <c r="F667" s="16"/>
      <c r="G667" s="16"/>
      <c r="H667" s="16"/>
    </row>
    <row r="668" spans="3:8" ht="12.75">
      <c r="C668" s="16"/>
      <c r="D668" s="18"/>
      <c r="F668" s="16"/>
      <c r="G668" s="16"/>
      <c r="H668" s="16"/>
    </row>
    <row r="669" spans="3:8" ht="12.75">
      <c r="C669" s="16"/>
      <c r="D669" s="18"/>
      <c r="F669" s="16"/>
      <c r="G669" s="16"/>
      <c r="H669" s="16"/>
    </row>
    <row r="670" spans="2:8" ht="12.75">
      <c r="B670" s="3"/>
      <c r="C670" s="16"/>
      <c r="D670" s="16"/>
      <c r="F670" s="16"/>
      <c r="G670" s="16"/>
      <c r="H670" s="16"/>
    </row>
    <row r="671" spans="3:8" ht="12.75">
      <c r="C671" s="16"/>
      <c r="D671" s="31"/>
      <c r="F671" s="16"/>
      <c r="G671" s="16"/>
      <c r="H671" s="16"/>
    </row>
    <row r="672" spans="2:8" ht="12.75">
      <c r="B672" s="3"/>
      <c r="C672" s="16"/>
      <c r="D672" s="31"/>
      <c r="F672" s="16"/>
      <c r="G672" s="16"/>
      <c r="H672" s="16"/>
    </row>
    <row r="673" spans="2:8" ht="12.75">
      <c r="B673" s="3"/>
      <c r="C673" s="16"/>
      <c r="D673" s="31"/>
      <c r="F673" s="16"/>
      <c r="G673" s="16"/>
      <c r="H673" s="16"/>
    </row>
    <row r="674" spans="2:8" ht="12.75">
      <c r="B674" s="3"/>
      <c r="C674" s="16"/>
      <c r="D674" s="31"/>
      <c r="F674" s="16"/>
      <c r="G674" s="16"/>
      <c r="H674" s="16"/>
    </row>
    <row r="675" spans="3:8" ht="12.75">
      <c r="C675" s="13"/>
      <c r="D675" s="31"/>
      <c r="E675" s="13"/>
      <c r="F675" s="13"/>
      <c r="G675" s="13"/>
      <c r="H675" s="13"/>
    </row>
    <row r="676" spans="2:8" ht="12.75">
      <c r="B676" s="3"/>
      <c r="C676" s="16"/>
      <c r="D676" s="31"/>
      <c r="F676" s="16"/>
      <c r="G676" s="16"/>
      <c r="H676" s="16"/>
    </row>
    <row r="677" spans="2:8" ht="12.75">
      <c r="B677" s="3"/>
      <c r="C677" s="16"/>
      <c r="D677" s="16"/>
      <c r="F677" s="16"/>
      <c r="G677" s="16"/>
      <c r="H677" s="16"/>
    </row>
    <row r="678" spans="2:8" ht="12.75">
      <c r="B678" s="15"/>
      <c r="C678" s="16"/>
      <c r="D678" s="16"/>
      <c r="F678" s="16"/>
      <c r="G678" s="16"/>
      <c r="H678" s="16"/>
    </row>
    <row r="679" spans="3:8" ht="12.75">
      <c r="C679" s="31"/>
      <c r="D679" s="16"/>
      <c r="F679" s="16"/>
      <c r="G679" s="16"/>
      <c r="H679" s="16"/>
    </row>
    <row r="680" spans="3:8" ht="12.75">
      <c r="C680" s="31"/>
      <c r="D680" s="16"/>
      <c r="F680" s="16"/>
      <c r="G680" s="16"/>
      <c r="H680" s="16"/>
    </row>
    <row r="681" spans="3:8" ht="12.75">
      <c r="C681" s="31"/>
      <c r="D681" s="16"/>
      <c r="F681" s="16"/>
      <c r="G681" s="16"/>
      <c r="H681" s="16"/>
    </row>
    <row r="682" spans="2:8" ht="12.75">
      <c r="B682" s="3"/>
      <c r="C682" s="31"/>
      <c r="D682" s="16"/>
      <c r="F682" s="16"/>
      <c r="G682" s="16"/>
      <c r="H682" s="16"/>
    </row>
    <row r="683" spans="2:8" ht="12.75">
      <c r="B683" s="3"/>
      <c r="C683" s="31"/>
      <c r="D683" s="16"/>
      <c r="F683" s="16"/>
      <c r="G683" s="16"/>
      <c r="H683" s="16"/>
    </row>
    <row r="684" spans="3:8" ht="12.75">
      <c r="C684" s="31"/>
      <c r="D684" s="16"/>
      <c r="F684" s="16"/>
      <c r="G684" s="16"/>
      <c r="H684" s="16"/>
    </row>
    <row r="685" spans="3:8" ht="12.75">
      <c r="C685" s="16"/>
      <c r="D685" s="16"/>
      <c r="F685" s="16"/>
      <c r="G685" s="16"/>
      <c r="H685" s="16"/>
    </row>
    <row r="686" spans="3:8" ht="12.75">
      <c r="C686" s="16"/>
      <c r="D686" s="16"/>
      <c r="F686" s="16"/>
      <c r="G686" s="16"/>
      <c r="H686" s="16"/>
    </row>
    <row r="687" spans="3:8" ht="12.75">
      <c r="C687" s="16"/>
      <c r="D687" s="16"/>
      <c r="F687" s="16"/>
      <c r="G687" s="16"/>
      <c r="H687" s="16"/>
    </row>
    <row r="688" spans="3:8" ht="12.75">
      <c r="C688" s="16"/>
      <c r="D688" s="16"/>
      <c r="F688" s="16"/>
      <c r="G688" s="16"/>
      <c r="H688" s="16"/>
    </row>
    <row r="689" spans="3:8" ht="12.75">
      <c r="C689" s="16"/>
      <c r="D689" s="16"/>
      <c r="F689" s="16"/>
      <c r="G689" s="16"/>
      <c r="H689" s="16"/>
    </row>
    <row r="690" spans="3:8" ht="12.75">
      <c r="C690" s="16"/>
      <c r="D690" s="16"/>
      <c r="F690" s="16"/>
      <c r="G690" s="16"/>
      <c r="H690" s="16"/>
    </row>
    <row r="691" spans="3:8" ht="12.75">
      <c r="C691" s="16"/>
      <c r="D691" s="16"/>
      <c r="F691" s="16"/>
      <c r="G691" s="16"/>
      <c r="H691" s="16"/>
    </row>
    <row r="692" spans="3:8" ht="12.75">
      <c r="C692" s="16"/>
      <c r="D692" s="16"/>
      <c r="F692" s="16"/>
      <c r="G692" s="16"/>
      <c r="H692" s="16"/>
    </row>
    <row r="693" spans="3:8" ht="12.75">
      <c r="C693" s="16"/>
      <c r="D693" s="16"/>
      <c r="F693" s="16"/>
      <c r="G693" s="16"/>
      <c r="H693" s="16"/>
    </row>
    <row r="694" spans="3:8" ht="12.75">
      <c r="C694" s="16"/>
      <c r="D694" s="16"/>
      <c r="F694" s="16"/>
      <c r="G694" s="16"/>
      <c r="H694" s="16"/>
    </row>
    <row r="695" spans="3:8" ht="12.75">
      <c r="C695" s="16"/>
      <c r="D695" s="16"/>
      <c r="F695" s="16"/>
      <c r="G695" s="16"/>
      <c r="H695" s="16"/>
    </row>
    <row r="696" spans="3:8" ht="12.75">
      <c r="C696" s="16"/>
      <c r="D696" s="16"/>
      <c r="F696" s="16"/>
      <c r="G696" s="16"/>
      <c r="H696" s="16"/>
    </row>
    <row r="697" spans="3:8" ht="12.75">
      <c r="C697" s="16"/>
      <c r="D697" s="16"/>
      <c r="F697" s="16"/>
      <c r="G697" s="16"/>
      <c r="H697" s="16"/>
    </row>
    <row r="698" spans="3:8" ht="12.75">
      <c r="C698" s="16"/>
      <c r="D698" s="16"/>
      <c r="F698" s="16"/>
      <c r="G698" s="16"/>
      <c r="H698" s="16"/>
    </row>
    <row r="699" spans="3:8" ht="12.75">
      <c r="C699" s="16"/>
      <c r="D699" s="16"/>
      <c r="F699" s="16"/>
      <c r="G699" s="16"/>
      <c r="H699" s="16"/>
    </row>
    <row r="700" spans="3:8" ht="12.75">
      <c r="C700" s="16"/>
      <c r="D700" s="16"/>
      <c r="F700" s="16"/>
      <c r="G700" s="16"/>
      <c r="H700" s="16"/>
    </row>
    <row r="701" spans="2:8" ht="12.75">
      <c r="B701" s="3"/>
      <c r="C701" s="16"/>
      <c r="D701" s="16"/>
      <c r="F701" s="16"/>
      <c r="G701" s="16"/>
      <c r="H701" s="16"/>
    </row>
    <row r="702" spans="2:8" ht="12.75">
      <c r="B702" s="3"/>
      <c r="C702" s="16"/>
      <c r="D702" s="16"/>
      <c r="F702" s="16"/>
      <c r="G702" s="16"/>
      <c r="H702" s="16"/>
    </row>
    <row r="703" spans="3:8" ht="12.75">
      <c r="C703" s="16"/>
      <c r="D703" s="16"/>
      <c r="F703" s="16"/>
      <c r="G703" s="16"/>
      <c r="H703" s="16"/>
    </row>
    <row r="704" spans="3:8" ht="12.75">
      <c r="C704" s="16"/>
      <c r="D704" s="16"/>
      <c r="F704" s="16"/>
      <c r="G704" s="16"/>
      <c r="H704" s="16"/>
    </row>
    <row r="705" spans="3:8" ht="12.75">
      <c r="C705" s="16"/>
      <c r="D705" s="16"/>
      <c r="F705" s="16"/>
      <c r="G705" s="16"/>
      <c r="H705" s="16"/>
    </row>
    <row r="706" spans="3:8" ht="12.75">
      <c r="C706" s="16"/>
      <c r="D706" s="16"/>
      <c r="F706" s="16"/>
      <c r="G706" s="16"/>
      <c r="H706" s="16"/>
    </row>
    <row r="707" spans="3:8" ht="12.75">
      <c r="C707" s="16"/>
      <c r="D707" s="16"/>
      <c r="F707" s="16"/>
      <c r="G707" s="16"/>
      <c r="H707" s="16"/>
    </row>
    <row r="708" spans="3:8" ht="12.75">
      <c r="C708" s="16"/>
      <c r="D708" s="16"/>
      <c r="F708" s="16"/>
      <c r="G708" s="16"/>
      <c r="H708" s="16"/>
    </row>
    <row r="709" spans="3:8" ht="12.75">
      <c r="C709" s="16"/>
      <c r="D709" s="16"/>
      <c r="F709" s="16"/>
      <c r="G709" s="16"/>
      <c r="H709" s="16"/>
    </row>
    <row r="710" spans="2:8" ht="12.75">
      <c r="B710" s="3"/>
      <c r="C710" s="16"/>
      <c r="D710" s="16"/>
      <c r="F710" s="16"/>
      <c r="G710" s="16"/>
      <c r="H710" s="16"/>
    </row>
    <row r="711" spans="2:8" ht="12.75">
      <c r="B711" s="3"/>
      <c r="C711" s="16"/>
      <c r="D711" s="13"/>
      <c r="F711" s="16"/>
      <c r="G711" s="16"/>
      <c r="H711" s="16"/>
    </row>
    <row r="712" spans="2:8" ht="12.75">
      <c r="B712" s="3"/>
      <c r="C712" s="16"/>
      <c r="D712" s="21"/>
      <c r="F712" s="16"/>
      <c r="G712" s="16"/>
      <c r="H712" s="16"/>
    </row>
    <row r="713" spans="2:8" ht="12.75">
      <c r="B713" s="3"/>
      <c r="C713" s="16"/>
      <c r="D713" s="21"/>
      <c r="F713" s="16"/>
      <c r="G713" s="16"/>
      <c r="H713" s="16"/>
    </row>
    <row r="714" spans="2:8" ht="12.75">
      <c r="B714" s="3"/>
      <c r="C714" s="16"/>
      <c r="D714" s="21"/>
      <c r="F714" s="16"/>
      <c r="G714" s="16"/>
      <c r="H714" s="16"/>
    </row>
    <row r="715" spans="2:8" ht="12.75">
      <c r="B715" s="3"/>
      <c r="C715" s="16"/>
      <c r="D715" s="21"/>
      <c r="F715" s="16"/>
      <c r="G715" s="16"/>
      <c r="H715" s="16"/>
    </row>
    <row r="716" spans="3:8" ht="12.75">
      <c r="C716" s="16"/>
      <c r="D716" s="21"/>
      <c r="F716" s="16"/>
      <c r="G716" s="16"/>
      <c r="H716" s="16"/>
    </row>
    <row r="717" spans="2:8" ht="12.75">
      <c r="B717" s="3"/>
      <c r="C717" s="16"/>
      <c r="D717" s="21"/>
      <c r="F717" s="16"/>
      <c r="G717" s="16"/>
      <c r="H717" s="16"/>
    </row>
    <row r="718" spans="2:8" ht="12.75">
      <c r="B718" s="3"/>
      <c r="C718" s="16"/>
      <c r="D718" s="21"/>
      <c r="F718" s="16"/>
      <c r="G718" s="16"/>
      <c r="H718" s="16"/>
    </row>
    <row r="719" spans="2:8" ht="12.75">
      <c r="B719" s="3"/>
      <c r="C719" s="13"/>
      <c r="D719" s="21"/>
      <c r="E719" s="13"/>
      <c r="F719" s="13"/>
      <c r="G719" s="13"/>
      <c r="H719" s="13"/>
    </row>
    <row r="720" spans="2:8" ht="12.75">
      <c r="B720" s="3"/>
      <c r="C720" s="21"/>
      <c r="D720" s="21"/>
      <c r="F720" s="21"/>
      <c r="G720" s="29"/>
      <c r="H720" s="13"/>
    </row>
    <row r="721" spans="2:8" ht="12.75">
      <c r="B721" s="3"/>
      <c r="C721" s="21"/>
      <c r="D721" s="21"/>
      <c r="F721" s="21"/>
      <c r="G721" s="29"/>
      <c r="H721" s="13"/>
    </row>
    <row r="722" spans="2:8" ht="12.75">
      <c r="B722" s="15"/>
      <c r="C722" s="21"/>
      <c r="D722" s="21"/>
      <c r="F722" s="21"/>
      <c r="G722" s="29"/>
      <c r="H722" s="13"/>
    </row>
    <row r="723" spans="2:8" ht="12.75">
      <c r="B723" s="20"/>
      <c r="C723" s="21"/>
      <c r="D723" s="21"/>
      <c r="F723" s="21"/>
      <c r="G723" s="29"/>
      <c r="H723" s="13"/>
    </row>
    <row r="724" spans="2:8" ht="12.75">
      <c r="B724" s="20"/>
      <c r="C724" s="21"/>
      <c r="D724" s="13"/>
      <c r="F724" s="21"/>
      <c r="G724" s="29"/>
      <c r="H724" s="13"/>
    </row>
    <row r="725" spans="2:8" ht="12.75">
      <c r="B725" s="20"/>
      <c r="C725" s="21"/>
      <c r="D725" s="21"/>
      <c r="F725" s="21"/>
      <c r="G725" s="29"/>
      <c r="H725" s="13"/>
    </row>
    <row r="726" spans="2:8" ht="12.75">
      <c r="B726" s="20"/>
      <c r="C726" s="21"/>
      <c r="D726" s="21"/>
      <c r="F726" s="21"/>
      <c r="G726" s="29"/>
      <c r="H726" s="13"/>
    </row>
    <row r="727" spans="2:8" ht="12.75">
      <c r="B727" s="20"/>
      <c r="C727" s="21"/>
      <c r="D727" s="21"/>
      <c r="F727" s="21"/>
      <c r="G727" s="29"/>
      <c r="H727" s="13"/>
    </row>
    <row r="728" spans="2:8" ht="12.75">
      <c r="B728" s="20"/>
      <c r="C728" s="21"/>
      <c r="D728" s="21"/>
      <c r="F728" s="21"/>
      <c r="G728" s="29"/>
      <c r="H728" s="13"/>
    </row>
    <row r="729" spans="2:8" ht="12.75">
      <c r="B729" s="20"/>
      <c r="C729" s="21"/>
      <c r="D729" s="21"/>
      <c r="F729" s="21"/>
      <c r="G729" s="29"/>
      <c r="H729" s="13"/>
    </row>
    <row r="730" spans="2:8" ht="12.75">
      <c r="B730" s="20"/>
      <c r="C730" s="21"/>
      <c r="D730" s="21"/>
      <c r="F730" s="21"/>
      <c r="G730" s="29"/>
      <c r="H730" s="13"/>
    </row>
    <row r="731" spans="2:8" ht="12.75">
      <c r="B731" s="20"/>
      <c r="C731" s="21"/>
      <c r="D731" s="21"/>
      <c r="F731" s="21"/>
      <c r="G731" s="29"/>
      <c r="H731" s="13"/>
    </row>
    <row r="732" spans="2:8" ht="12.75">
      <c r="B732" s="3"/>
      <c r="C732" s="13"/>
      <c r="D732" s="21"/>
      <c r="E732" s="13"/>
      <c r="F732" s="13"/>
      <c r="G732" s="13"/>
      <c r="H732" s="13"/>
    </row>
    <row r="733" spans="2:8" ht="12.75">
      <c r="B733" s="20"/>
      <c r="C733" s="21"/>
      <c r="D733" s="21"/>
      <c r="F733" s="21"/>
      <c r="G733" s="29"/>
      <c r="H733" s="13"/>
    </row>
    <row r="734" spans="2:8" ht="12.75">
      <c r="B734" s="20"/>
      <c r="C734" s="21"/>
      <c r="D734" s="13"/>
      <c r="F734" s="21"/>
      <c r="G734" s="29"/>
      <c r="H734" s="13"/>
    </row>
    <row r="735" spans="2:8" ht="12.75">
      <c r="B735" s="27"/>
      <c r="C735" s="21"/>
      <c r="D735" s="21"/>
      <c r="F735" s="21"/>
      <c r="G735" s="29"/>
      <c r="H735" s="13"/>
    </row>
    <row r="736" spans="3:8" ht="12.75">
      <c r="C736" s="21"/>
      <c r="D736" s="21"/>
      <c r="F736" s="21"/>
      <c r="G736" s="29"/>
      <c r="H736" s="13"/>
    </row>
    <row r="737" spans="3:8" ht="12.75">
      <c r="C737" s="21"/>
      <c r="D737" s="21"/>
      <c r="F737" s="21"/>
      <c r="G737" s="29"/>
      <c r="H737" s="13"/>
    </row>
    <row r="738" spans="2:8" ht="12.75">
      <c r="B738" s="20"/>
      <c r="C738" s="21"/>
      <c r="D738" s="21"/>
      <c r="F738" s="21"/>
      <c r="G738" s="29"/>
      <c r="H738" s="13"/>
    </row>
    <row r="739" spans="2:8" ht="12.75">
      <c r="B739" s="20"/>
      <c r="C739" s="21"/>
      <c r="D739" s="21"/>
      <c r="F739" s="21"/>
      <c r="G739" s="29"/>
      <c r="H739" s="13"/>
    </row>
    <row r="740" spans="2:8" ht="12.75">
      <c r="B740" s="20"/>
      <c r="C740" s="21"/>
      <c r="D740" s="21"/>
      <c r="F740" s="21"/>
      <c r="G740" s="29"/>
      <c r="H740" s="13"/>
    </row>
    <row r="741" spans="2:8" ht="12.75">
      <c r="B741" s="20"/>
      <c r="C741" s="21"/>
      <c r="D741" s="21"/>
      <c r="F741" s="21"/>
      <c r="G741" s="29"/>
      <c r="H741" s="13"/>
    </row>
    <row r="742" spans="2:8" ht="12.75">
      <c r="B742" s="20"/>
      <c r="C742" s="13"/>
      <c r="D742" s="21"/>
      <c r="E742" s="13"/>
      <c r="F742" s="13"/>
      <c r="G742" s="13"/>
      <c r="H742" s="13"/>
    </row>
    <row r="743" spans="2:8" ht="12.75">
      <c r="B743" s="20"/>
      <c r="C743" s="21"/>
      <c r="D743" s="21"/>
      <c r="F743" s="21"/>
      <c r="G743" s="29"/>
      <c r="H743" s="13"/>
    </row>
    <row r="744" spans="2:8" ht="12.75">
      <c r="B744" s="20"/>
      <c r="C744" s="21"/>
      <c r="D744" s="21"/>
      <c r="F744" s="21"/>
      <c r="G744" s="29"/>
      <c r="H744" s="13"/>
    </row>
    <row r="745" spans="2:8" ht="12.75">
      <c r="B745" s="27"/>
      <c r="C745" s="21"/>
      <c r="D745" s="21"/>
      <c r="F745" s="21"/>
      <c r="G745" s="29"/>
      <c r="H745" s="13"/>
    </row>
    <row r="746" spans="2:8" ht="12.75">
      <c r="B746" s="3"/>
      <c r="C746" s="21"/>
      <c r="D746" s="21"/>
      <c r="F746" s="21"/>
      <c r="G746" s="29"/>
      <c r="H746" s="13"/>
    </row>
    <row r="747" spans="2:8" ht="12.75">
      <c r="B747" s="3"/>
      <c r="C747" s="21"/>
      <c r="D747" s="21"/>
      <c r="F747" s="21"/>
      <c r="G747" s="29"/>
      <c r="H747" s="13"/>
    </row>
    <row r="748" spans="2:8" ht="12.75">
      <c r="B748" s="3"/>
      <c r="C748" s="21"/>
      <c r="D748" s="21"/>
      <c r="F748" s="21"/>
      <c r="G748" s="29"/>
      <c r="H748" s="13"/>
    </row>
    <row r="749" spans="2:8" ht="12.75">
      <c r="B749" s="3"/>
      <c r="C749" s="21"/>
      <c r="D749" s="21"/>
      <c r="F749" s="21"/>
      <c r="G749" s="29"/>
      <c r="H749" s="13"/>
    </row>
    <row r="750" spans="2:8" ht="12.75">
      <c r="B750" s="3"/>
      <c r="C750" s="21"/>
      <c r="D750" s="21"/>
      <c r="F750" s="21"/>
      <c r="G750" s="29"/>
      <c r="H750" s="13"/>
    </row>
    <row r="751" spans="2:8" ht="12.75">
      <c r="B751" s="3"/>
      <c r="C751" s="21"/>
      <c r="D751" s="21"/>
      <c r="F751" s="21"/>
      <c r="G751" s="29"/>
      <c r="H751" s="13"/>
    </row>
    <row r="752" spans="2:8" ht="12.75">
      <c r="B752" s="3"/>
      <c r="C752" s="21"/>
      <c r="D752" s="21"/>
      <c r="F752" s="21"/>
      <c r="G752" s="29"/>
      <c r="H752" s="13"/>
    </row>
    <row r="753" spans="2:8" ht="12.75">
      <c r="B753" s="3"/>
      <c r="C753" s="21"/>
      <c r="D753" s="21"/>
      <c r="F753" s="21"/>
      <c r="G753" s="29"/>
      <c r="H753" s="13"/>
    </row>
    <row r="754" spans="2:8" ht="12.75">
      <c r="B754" s="3"/>
      <c r="C754" s="21"/>
      <c r="D754" s="21"/>
      <c r="F754" s="21"/>
      <c r="G754" s="29"/>
      <c r="H754" s="13"/>
    </row>
    <row r="755" spans="2:8" ht="12.75">
      <c r="B755" s="3"/>
      <c r="C755" s="21"/>
      <c r="D755" s="21"/>
      <c r="F755" s="21"/>
      <c r="G755" s="29"/>
      <c r="H755" s="13"/>
    </row>
    <row r="756" spans="2:8" ht="12.75">
      <c r="B756" s="3"/>
      <c r="C756" s="21"/>
      <c r="D756" s="21"/>
      <c r="F756" s="21"/>
      <c r="G756" s="29"/>
      <c r="H756" s="13"/>
    </row>
    <row r="757" spans="2:8" ht="12.75">
      <c r="B757" s="3"/>
      <c r="C757" s="21"/>
      <c r="D757" s="21"/>
      <c r="F757" s="21"/>
      <c r="G757" s="29"/>
      <c r="H757" s="13"/>
    </row>
    <row r="758" spans="3:8" ht="12.75">
      <c r="C758" s="21"/>
      <c r="D758" s="21"/>
      <c r="F758" s="21"/>
      <c r="G758" s="29"/>
      <c r="H758" s="13"/>
    </row>
    <row r="759" spans="3:8" ht="12.75">
      <c r="C759" s="21"/>
      <c r="D759" s="21"/>
      <c r="F759" s="21"/>
      <c r="G759" s="29"/>
      <c r="H759" s="13"/>
    </row>
    <row r="760" spans="3:8" ht="12.75">
      <c r="C760" s="21"/>
      <c r="D760" s="21"/>
      <c r="F760" s="21"/>
      <c r="G760" s="29"/>
      <c r="H760" s="13"/>
    </row>
    <row r="761" spans="3:8" ht="12.75">
      <c r="C761" s="21"/>
      <c r="D761" s="21"/>
      <c r="F761" s="21"/>
      <c r="G761" s="29"/>
      <c r="H761" s="13"/>
    </row>
    <row r="762" spans="3:8" ht="12.75">
      <c r="C762" s="21"/>
      <c r="D762" s="21"/>
      <c r="F762" s="21"/>
      <c r="G762" s="29"/>
      <c r="H762" s="13"/>
    </row>
    <row r="763" spans="3:8" ht="12.75">
      <c r="C763" s="21"/>
      <c r="D763" s="21"/>
      <c r="F763" s="21"/>
      <c r="G763" s="29"/>
      <c r="H763" s="13"/>
    </row>
    <row r="764" spans="3:8" ht="12.75">
      <c r="C764" s="21"/>
      <c r="D764" s="21"/>
      <c r="F764" s="21"/>
      <c r="G764" s="29"/>
      <c r="H764" s="13"/>
    </row>
    <row r="765" spans="3:8" ht="12.75">
      <c r="C765" s="21"/>
      <c r="D765" s="21"/>
      <c r="F765" s="21"/>
      <c r="G765" s="29"/>
      <c r="H765" s="13"/>
    </row>
    <row r="766" spans="3:8" ht="12.75">
      <c r="C766" s="21"/>
      <c r="D766" s="21"/>
      <c r="F766" s="21"/>
      <c r="G766" s="29"/>
      <c r="H766" s="13"/>
    </row>
    <row r="767" spans="3:8" ht="12.75">
      <c r="C767" s="21"/>
      <c r="D767" s="21"/>
      <c r="F767" s="21"/>
      <c r="G767" s="29"/>
      <c r="H767" s="13"/>
    </row>
    <row r="768" spans="3:8" ht="12.75">
      <c r="C768" s="21"/>
      <c r="D768" s="21"/>
      <c r="F768" s="21"/>
      <c r="G768" s="29"/>
      <c r="H768" s="13"/>
    </row>
    <row r="769" spans="3:8" ht="12.75">
      <c r="C769" s="21"/>
      <c r="D769" s="21"/>
      <c r="F769" s="21"/>
      <c r="G769" s="29"/>
      <c r="H769" s="13"/>
    </row>
    <row r="770" spans="3:8" ht="12.75">
      <c r="C770" s="21"/>
      <c r="D770" s="21"/>
      <c r="F770" s="21"/>
      <c r="G770" s="29"/>
      <c r="H770" s="13"/>
    </row>
    <row r="771" spans="3:8" ht="12.75">
      <c r="C771" s="21"/>
      <c r="D771" s="21"/>
      <c r="F771" s="21"/>
      <c r="G771" s="29"/>
      <c r="H771" s="13"/>
    </row>
    <row r="772" spans="3:8" ht="12.75">
      <c r="C772" s="21"/>
      <c r="D772" s="21"/>
      <c r="F772" s="21"/>
      <c r="G772" s="29"/>
      <c r="H772" s="13"/>
    </row>
    <row r="773" spans="3:8" ht="12.75">
      <c r="C773" s="21"/>
      <c r="D773" s="21"/>
      <c r="F773" s="21"/>
      <c r="G773" s="29"/>
      <c r="H773" s="13"/>
    </row>
    <row r="774" spans="2:8" ht="12.75">
      <c r="B774" s="3"/>
      <c r="C774" s="21"/>
      <c r="D774" s="21"/>
      <c r="F774" s="21"/>
      <c r="G774" s="29"/>
      <c r="H774" s="13"/>
    </row>
    <row r="775" spans="3:8" ht="12.75">
      <c r="C775" s="21"/>
      <c r="D775" s="21"/>
      <c r="F775" s="21"/>
      <c r="G775" s="29"/>
      <c r="H775" s="13"/>
    </row>
    <row r="776" spans="3:8" ht="12.75">
      <c r="C776" s="21"/>
      <c r="D776" s="21"/>
      <c r="F776" s="21"/>
      <c r="G776" s="29"/>
      <c r="H776" s="13"/>
    </row>
    <row r="777" spans="3:8" ht="12.75">
      <c r="C777" s="21"/>
      <c r="D777" s="21"/>
      <c r="F777" s="21"/>
      <c r="G777" s="29"/>
      <c r="H777" s="13"/>
    </row>
    <row r="778" spans="3:8" ht="12.75">
      <c r="C778" s="21"/>
      <c r="D778" s="21"/>
      <c r="F778" s="21"/>
      <c r="G778" s="29"/>
      <c r="H778" s="13"/>
    </row>
    <row r="779" spans="3:8" ht="12.75">
      <c r="C779" s="21"/>
      <c r="D779" s="21"/>
      <c r="F779" s="21"/>
      <c r="G779" s="29"/>
      <c r="H779" s="13"/>
    </row>
    <row r="780" spans="3:8" ht="12.75">
      <c r="C780" s="21"/>
      <c r="D780" s="21"/>
      <c r="F780" s="21"/>
      <c r="G780" s="29"/>
      <c r="H780" s="13"/>
    </row>
    <row r="781" spans="3:8" ht="12.75">
      <c r="C781" s="21"/>
      <c r="D781" s="21"/>
      <c r="F781" s="21"/>
      <c r="G781" s="29"/>
      <c r="H781" s="13"/>
    </row>
    <row r="782" spans="3:8" ht="12.75">
      <c r="C782" s="21"/>
      <c r="D782" s="21"/>
      <c r="F782" s="21"/>
      <c r="G782" s="29"/>
      <c r="H782" s="13"/>
    </row>
    <row r="783" spans="3:8" ht="12.75">
      <c r="C783" s="21"/>
      <c r="D783" s="21"/>
      <c r="F783" s="21"/>
      <c r="G783" s="29"/>
      <c r="H783" s="13"/>
    </row>
    <row r="784" spans="3:8" ht="12.75">
      <c r="C784" s="21"/>
      <c r="D784" s="21"/>
      <c r="F784" s="21"/>
      <c r="G784" s="29"/>
      <c r="H784" s="13"/>
    </row>
    <row r="785" spans="3:8" ht="12.75">
      <c r="C785" s="21"/>
      <c r="D785" s="21"/>
      <c r="F785" s="21"/>
      <c r="G785" s="29"/>
      <c r="H785" s="13"/>
    </row>
    <row r="786" spans="3:8" ht="12.75">
      <c r="C786" s="21"/>
      <c r="D786" s="21"/>
      <c r="F786" s="21"/>
      <c r="G786" s="29"/>
      <c r="H786" s="13"/>
    </row>
    <row r="787" spans="3:8" ht="12.75">
      <c r="C787" s="21"/>
      <c r="D787" s="21"/>
      <c r="F787" s="21"/>
      <c r="G787" s="29"/>
      <c r="H787" s="13"/>
    </row>
    <row r="788" spans="3:8" ht="12.75">
      <c r="C788" s="21"/>
      <c r="D788" s="21"/>
      <c r="F788" s="21"/>
      <c r="G788" s="29"/>
      <c r="H788" s="13"/>
    </row>
    <row r="789" spans="3:8" ht="12.75">
      <c r="C789" s="21"/>
      <c r="D789" s="21"/>
      <c r="F789" s="21"/>
      <c r="G789" s="29"/>
      <c r="H789" s="13"/>
    </row>
    <row r="790" spans="3:8" ht="12.75">
      <c r="C790" s="21"/>
      <c r="D790" s="21"/>
      <c r="F790" s="21"/>
      <c r="G790" s="29"/>
      <c r="H790" s="13"/>
    </row>
    <row r="791" spans="2:8" ht="12.75">
      <c r="B791" s="3"/>
      <c r="C791" s="21"/>
      <c r="D791" s="21"/>
      <c r="F791" s="21"/>
      <c r="G791" s="29"/>
      <c r="H791" s="13"/>
    </row>
    <row r="792" spans="3:8" ht="12.75">
      <c r="C792" s="21"/>
      <c r="D792" s="21"/>
      <c r="F792" s="21"/>
      <c r="G792" s="29"/>
      <c r="H792" s="13"/>
    </row>
    <row r="793" spans="2:8" ht="12.75">
      <c r="B793" s="3"/>
      <c r="C793" s="21"/>
      <c r="D793" s="21"/>
      <c r="F793" s="21"/>
      <c r="G793" s="21"/>
      <c r="H793" s="16"/>
    </row>
    <row r="794" spans="3:8" ht="12.75">
      <c r="C794" s="21"/>
      <c r="D794" s="21"/>
      <c r="F794" s="21"/>
      <c r="G794" s="21"/>
      <c r="H794" s="16"/>
    </row>
    <row r="795" spans="3:8" ht="12.75">
      <c r="C795" s="21"/>
      <c r="D795" s="21"/>
      <c r="F795" s="21"/>
      <c r="G795" s="21"/>
      <c r="H795" s="16"/>
    </row>
    <row r="796" spans="2:8" ht="12.75">
      <c r="B796" s="3"/>
      <c r="C796" s="21"/>
      <c r="D796" s="13"/>
      <c r="F796" s="21"/>
      <c r="G796" s="21"/>
      <c r="H796" s="16"/>
    </row>
    <row r="797" spans="2:8" ht="12.75">
      <c r="B797" s="3"/>
      <c r="C797" s="21"/>
      <c r="D797" s="21"/>
      <c r="F797" s="21"/>
      <c r="G797" s="21"/>
      <c r="H797" s="16"/>
    </row>
    <row r="798" spans="3:8" ht="12.75">
      <c r="C798" s="21"/>
      <c r="D798" s="21"/>
      <c r="F798" s="21"/>
      <c r="G798" s="21"/>
      <c r="H798" s="16"/>
    </row>
    <row r="799" spans="2:8" ht="12.75">
      <c r="B799" s="3"/>
      <c r="C799" s="21"/>
      <c r="D799" s="21"/>
      <c r="F799" s="21"/>
      <c r="G799" s="21"/>
      <c r="H799" s="16"/>
    </row>
    <row r="800" spans="2:8" ht="12.75">
      <c r="B800" s="3"/>
      <c r="C800" s="21"/>
      <c r="D800" s="21"/>
      <c r="F800" s="21"/>
      <c r="G800" s="21"/>
      <c r="H800" s="16"/>
    </row>
    <row r="801" spans="2:8" ht="12.75">
      <c r="B801" s="3"/>
      <c r="C801" s="21"/>
      <c r="D801" s="21"/>
      <c r="F801" s="21"/>
      <c r="G801" s="21"/>
      <c r="H801" s="16"/>
    </row>
    <row r="802" spans="3:8" ht="12.75">
      <c r="C802" s="21"/>
      <c r="D802" s="21"/>
      <c r="F802" s="21"/>
      <c r="G802" s="21"/>
      <c r="H802" s="16"/>
    </row>
    <row r="803" spans="2:8" ht="12.75">
      <c r="B803" s="3"/>
      <c r="C803" s="21"/>
      <c r="D803" s="21"/>
      <c r="F803" s="21"/>
      <c r="G803" s="21"/>
      <c r="H803" s="16"/>
    </row>
    <row r="804" spans="2:8" ht="12.75">
      <c r="B804" s="3"/>
      <c r="C804" s="13"/>
      <c r="D804" s="21"/>
      <c r="E804" s="13"/>
      <c r="F804" s="13"/>
      <c r="G804" s="13"/>
      <c r="H804" s="13"/>
    </row>
    <row r="805" spans="2:8" ht="12.75">
      <c r="B805" s="3"/>
      <c r="C805" s="21"/>
      <c r="D805" s="21"/>
      <c r="F805" s="21"/>
      <c r="G805" s="21"/>
      <c r="H805" s="16"/>
    </row>
    <row r="806" spans="2:8" ht="12.75">
      <c r="B806" s="3"/>
      <c r="C806" s="21"/>
      <c r="D806" s="13"/>
      <c r="F806" s="21"/>
      <c r="G806" s="21"/>
      <c r="H806" s="16"/>
    </row>
    <row r="807" spans="2:8" ht="12.75">
      <c r="B807" s="15"/>
      <c r="C807" s="21"/>
      <c r="D807" s="21"/>
      <c r="F807" s="21"/>
      <c r="G807" s="21"/>
      <c r="H807" s="16"/>
    </row>
    <row r="808" spans="2:8" ht="12.75">
      <c r="B808" s="3"/>
      <c r="C808" s="21"/>
      <c r="D808" s="21"/>
      <c r="F808" s="21"/>
      <c r="G808" s="21"/>
      <c r="H808" s="16"/>
    </row>
    <row r="809" spans="2:8" ht="12.75">
      <c r="B809" s="20"/>
      <c r="C809" s="21"/>
      <c r="D809" s="21"/>
      <c r="F809" s="21"/>
      <c r="G809" s="21"/>
      <c r="H809" s="16"/>
    </row>
    <row r="810" spans="2:8" ht="12.75">
      <c r="B810" s="3"/>
      <c r="C810" s="21"/>
      <c r="D810" s="21"/>
      <c r="F810" s="21"/>
      <c r="G810" s="21"/>
      <c r="H810" s="16"/>
    </row>
    <row r="811" spans="2:8" ht="12.75">
      <c r="B811" s="20"/>
      <c r="C811" s="21"/>
      <c r="D811" s="21"/>
      <c r="F811" s="21"/>
      <c r="G811" s="21"/>
      <c r="H811" s="16"/>
    </row>
    <row r="812" spans="2:8" ht="12.75">
      <c r="B812" s="20"/>
      <c r="C812" s="21"/>
      <c r="D812" s="21"/>
      <c r="F812" s="21"/>
      <c r="G812" s="21"/>
      <c r="H812" s="16"/>
    </row>
    <row r="813" spans="2:8" ht="12.75">
      <c r="B813" s="20"/>
      <c r="C813" s="21"/>
      <c r="D813" s="21"/>
      <c r="F813" s="21"/>
      <c r="G813" s="21"/>
      <c r="H813" s="16"/>
    </row>
    <row r="814" spans="2:8" ht="12.75">
      <c r="B814" s="3"/>
      <c r="C814" s="13"/>
      <c r="D814" s="21"/>
      <c r="E814" s="13"/>
      <c r="F814" s="13"/>
      <c r="G814" s="13"/>
      <c r="H814" s="13"/>
    </row>
    <row r="815" spans="2:8" ht="12.75">
      <c r="B815" s="20"/>
      <c r="C815" s="21"/>
      <c r="D815" s="21"/>
      <c r="F815" s="21"/>
      <c r="G815" s="21"/>
      <c r="H815" s="16"/>
    </row>
    <row r="816" spans="3:8" ht="12.75">
      <c r="C816" s="21"/>
      <c r="D816" s="21"/>
      <c r="F816" s="21"/>
      <c r="G816" s="21"/>
      <c r="H816" s="16"/>
    </row>
    <row r="817" spans="2:8" ht="12.75">
      <c r="B817" s="15"/>
      <c r="C817" s="21"/>
      <c r="D817" s="21"/>
      <c r="F817" s="21"/>
      <c r="G817" s="21"/>
      <c r="H817" s="16"/>
    </row>
    <row r="818" spans="3:8" ht="12.75">
      <c r="C818" s="21"/>
      <c r="D818" s="21"/>
      <c r="F818" s="21"/>
      <c r="G818" s="21"/>
      <c r="H818" s="16"/>
    </row>
    <row r="819" spans="3:8" ht="12.75">
      <c r="C819" s="21"/>
      <c r="D819" s="21"/>
      <c r="F819" s="21"/>
      <c r="G819" s="21"/>
      <c r="H819" s="16"/>
    </row>
    <row r="820" spans="2:8" ht="12.75">
      <c r="B820" s="20"/>
      <c r="C820" s="21"/>
      <c r="D820" s="21"/>
      <c r="F820" s="21"/>
      <c r="G820" s="21"/>
      <c r="H820" s="16"/>
    </row>
    <row r="821" spans="2:8" ht="12.75">
      <c r="B821" s="20"/>
      <c r="C821" s="21"/>
      <c r="D821" s="21"/>
      <c r="F821" s="21"/>
      <c r="G821" s="21"/>
      <c r="H821" s="16"/>
    </row>
    <row r="822" spans="2:8" ht="12.75">
      <c r="B822" s="20"/>
      <c r="C822" s="21"/>
      <c r="D822" s="21"/>
      <c r="F822" s="21"/>
      <c r="G822" s="21"/>
      <c r="H822" s="16"/>
    </row>
    <row r="823" spans="2:8" ht="12.75">
      <c r="B823" s="20"/>
      <c r="C823" s="21"/>
      <c r="D823" s="21"/>
      <c r="F823" s="21"/>
      <c r="G823" s="21"/>
      <c r="H823" s="16"/>
    </row>
    <row r="824" spans="2:8" ht="12.75">
      <c r="B824" s="20"/>
      <c r="C824" s="21"/>
      <c r="D824" s="21"/>
      <c r="F824" s="21"/>
      <c r="G824" s="21"/>
      <c r="H824" s="16"/>
    </row>
    <row r="825" spans="2:8" ht="12.75">
      <c r="B825" s="3"/>
      <c r="C825" s="21"/>
      <c r="D825" s="21"/>
      <c r="F825" s="21"/>
      <c r="G825" s="21"/>
      <c r="H825" s="16"/>
    </row>
    <row r="826" spans="2:8" ht="12.75">
      <c r="B826" s="3"/>
      <c r="C826" s="21"/>
      <c r="D826" s="21"/>
      <c r="F826" s="21"/>
      <c r="G826" s="21"/>
      <c r="H826" s="16"/>
    </row>
    <row r="827" spans="3:8" ht="12.75">
      <c r="C827" s="21"/>
      <c r="D827" s="21"/>
      <c r="F827" s="21"/>
      <c r="G827" s="21"/>
      <c r="H827" s="16"/>
    </row>
    <row r="828" spans="3:8" ht="12.75">
      <c r="C828" s="21"/>
      <c r="D828" s="21"/>
      <c r="F828" s="21"/>
      <c r="G828" s="21"/>
      <c r="H828" s="16"/>
    </row>
    <row r="829" spans="2:8" ht="12.75">
      <c r="B829" s="3"/>
      <c r="C829" s="21"/>
      <c r="D829" s="21"/>
      <c r="F829" s="21"/>
      <c r="G829" s="21"/>
      <c r="H829" s="16"/>
    </row>
    <row r="830" spans="2:8" ht="12.75">
      <c r="B830" s="3"/>
      <c r="C830" s="21"/>
      <c r="D830" s="21"/>
      <c r="F830" s="21"/>
      <c r="G830" s="21"/>
      <c r="H830" s="16"/>
    </row>
    <row r="831" spans="2:8" ht="12.75">
      <c r="B831" s="3"/>
      <c r="C831" s="21"/>
      <c r="D831" s="21"/>
      <c r="F831" s="21"/>
      <c r="G831" s="21"/>
      <c r="H831" s="16"/>
    </row>
    <row r="832" spans="2:8" ht="12.75">
      <c r="B832" s="3"/>
      <c r="C832" s="21"/>
      <c r="D832" s="21"/>
      <c r="F832" s="21"/>
      <c r="G832" s="21"/>
      <c r="H832" s="16"/>
    </row>
    <row r="833" spans="2:8" ht="12.75">
      <c r="B833" s="3"/>
      <c r="C833" s="21"/>
      <c r="D833" s="21"/>
      <c r="F833" s="21"/>
      <c r="G833" s="21"/>
      <c r="H833" s="16"/>
    </row>
    <row r="834" spans="2:8" ht="12.75">
      <c r="B834" s="3"/>
      <c r="C834" s="21"/>
      <c r="D834" s="21"/>
      <c r="F834" s="21"/>
      <c r="G834" s="21"/>
      <c r="H834" s="16"/>
    </row>
    <row r="835" spans="2:8" ht="12.75">
      <c r="B835" s="3"/>
      <c r="C835" s="21"/>
      <c r="D835" s="21"/>
      <c r="F835" s="21"/>
      <c r="G835" s="21"/>
      <c r="H835" s="16"/>
    </row>
    <row r="836" spans="2:8" ht="12.75">
      <c r="B836" s="3"/>
      <c r="C836" s="21"/>
      <c r="D836" s="21"/>
      <c r="F836" s="21"/>
      <c r="G836" s="21"/>
      <c r="H836" s="16"/>
    </row>
    <row r="837" spans="2:8" ht="12.75">
      <c r="B837" s="3"/>
      <c r="C837" s="21"/>
      <c r="D837" s="21"/>
      <c r="F837" s="21"/>
      <c r="G837" s="21"/>
      <c r="H837" s="18"/>
    </row>
    <row r="838" spans="2:8" ht="12.75">
      <c r="B838" s="3"/>
      <c r="C838" s="21"/>
      <c r="D838" s="21"/>
      <c r="F838" s="21"/>
      <c r="G838" s="21"/>
      <c r="H838" s="16"/>
    </row>
    <row r="839" spans="2:8" ht="12.75">
      <c r="B839" s="3"/>
      <c r="C839" s="21"/>
      <c r="D839" s="21"/>
      <c r="F839" s="21"/>
      <c r="G839" s="21"/>
      <c r="H839" s="16"/>
    </row>
    <row r="840" spans="2:8" ht="12.75">
      <c r="B840" s="3"/>
      <c r="C840" s="21"/>
      <c r="D840" s="21"/>
      <c r="F840" s="21"/>
      <c r="G840" s="21"/>
      <c r="H840" s="16"/>
    </row>
    <row r="841" spans="2:8" ht="12.75">
      <c r="B841" s="3"/>
      <c r="C841" s="21"/>
      <c r="D841" s="21"/>
      <c r="F841" s="21"/>
      <c r="G841" s="21"/>
      <c r="H841" s="16"/>
    </row>
    <row r="842" spans="2:8" ht="12.75">
      <c r="B842" s="3"/>
      <c r="C842" s="21"/>
      <c r="D842" s="21"/>
      <c r="F842" s="21"/>
      <c r="G842" s="21"/>
      <c r="H842" s="16"/>
    </row>
    <row r="843" spans="2:8" ht="12.75">
      <c r="B843" s="3"/>
      <c r="C843" s="21"/>
      <c r="D843" s="21"/>
      <c r="F843" s="21"/>
      <c r="G843" s="21"/>
      <c r="H843" s="16"/>
    </row>
    <row r="844" spans="2:8" ht="12.75">
      <c r="B844" s="3"/>
      <c r="C844" s="21"/>
      <c r="F844" s="21"/>
      <c r="G844" s="21"/>
      <c r="H844" s="16"/>
    </row>
    <row r="845" spans="2:8" ht="12.75">
      <c r="B845" s="3"/>
      <c r="C845" s="21"/>
      <c r="D845" s="21"/>
      <c r="F845" s="21"/>
      <c r="G845" s="21"/>
      <c r="H845" s="16"/>
    </row>
    <row r="846" spans="2:8" ht="12.75">
      <c r="B846" s="5"/>
      <c r="C846" s="21"/>
      <c r="D846" s="21"/>
      <c r="F846" s="21"/>
      <c r="G846" s="21"/>
      <c r="H846" s="16"/>
    </row>
    <row r="847" spans="2:8" ht="12.75">
      <c r="B847" s="3"/>
      <c r="C847" s="21"/>
      <c r="D847" s="13"/>
      <c r="F847" s="21"/>
      <c r="G847" s="21"/>
      <c r="H847" s="16"/>
    </row>
    <row r="848" spans="2:8" ht="12.75">
      <c r="B848" s="3"/>
      <c r="C848" s="21"/>
      <c r="D848" s="29"/>
      <c r="F848" s="21"/>
      <c r="G848" s="21"/>
      <c r="H848" s="16"/>
    </row>
    <row r="849" spans="2:8" ht="12.75">
      <c r="B849" s="3"/>
      <c r="C849" s="21"/>
      <c r="D849" s="21"/>
      <c r="F849" s="21"/>
      <c r="G849" s="21"/>
      <c r="H849" s="16"/>
    </row>
    <row r="850" spans="2:8" ht="12.75">
      <c r="B850" s="3"/>
      <c r="C850" s="21"/>
      <c r="D850" s="21"/>
      <c r="F850" s="21"/>
      <c r="G850" s="21"/>
      <c r="H850" s="16"/>
    </row>
    <row r="851" spans="2:8" ht="12.75">
      <c r="B851" s="3"/>
      <c r="C851" s="21"/>
      <c r="D851" s="21"/>
      <c r="F851" s="21"/>
      <c r="G851" s="21"/>
      <c r="H851" s="16"/>
    </row>
    <row r="852" spans="2:4" ht="12.75">
      <c r="B852" s="3"/>
      <c r="D852" s="21"/>
    </row>
    <row r="853" spans="2:8" ht="12.75">
      <c r="B853" s="3"/>
      <c r="C853" s="21"/>
      <c r="D853" s="21"/>
      <c r="F853" s="21"/>
      <c r="G853" s="21"/>
      <c r="H853" s="16"/>
    </row>
    <row r="854" spans="2:8" ht="12.75">
      <c r="B854" s="5"/>
      <c r="C854" s="21"/>
      <c r="D854" s="21"/>
      <c r="F854" s="21"/>
      <c r="G854" s="21"/>
      <c r="H854" s="16"/>
    </row>
    <row r="855" spans="2:8" ht="12.75">
      <c r="B855" s="3"/>
      <c r="C855" s="13"/>
      <c r="D855" s="21"/>
      <c r="E855" s="13"/>
      <c r="F855" s="13"/>
      <c r="G855" s="13"/>
      <c r="H855" s="13"/>
    </row>
    <row r="856" spans="2:8" ht="12.75">
      <c r="B856" s="3"/>
      <c r="C856" s="29"/>
      <c r="D856" s="21"/>
      <c r="F856" s="29"/>
      <c r="G856" s="29"/>
      <c r="H856" s="29"/>
    </row>
    <row r="857" spans="3:8" ht="12.75">
      <c r="C857" s="21"/>
      <c r="D857" s="21"/>
      <c r="F857" s="21"/>
      <c r="G857" s="21"/>
      <c r="H857" s="16"/>
    </row>
    <row r="858" spans="2:8" ht="12.75">
      <c r="B858" s="15"/>
      <c r="C858" s="21"/>
      <c r="D858" s="21"/>
      <c r="F858" s="21"/>
      <c r="G858" s="21"/>
      <c r="H858" s="16"/>
    </row>
    <row r="859" spans="2:8" ht="12.75">
      <c r="B859" s="20"/>
      <c r="C859" s="21"/>
      <c r="D859" s="21"/>
      <c r="F859" s="21"/>
      <c r="G859" s="21"/>
      <c r="H859" s="16"/>
    </row>
    <row r="860" spans="2:8" ht="12.75">
      <c r="B860" s="3"/>
      <c r="C860" s="21"/>
      <c r="D860" s="21"/>
      <c r="F860" s="21"/>
      <c r="G860" s="21"/>
      <c r="H860" s="16"/>
    </row>
    <row r="861" spans="2:8" ht="12.75">
      <c r="B861" s="3"/>
      <c r="C861" s="21"/>
      <c r="D861" s="21"/>
      <c r="F861" s="21"/>
      <c r="G861" s="21"/>
      <c r="H861" s="16"/>
    </row>
    <row r="862" spans="2:8" ht="12.75">
      <c r="B862" s="3"/>
      <c r="C862" s="21"/>
      <c r="D862" s="21"/>
      <c r="F862" s="21"/>
      <c r="G862" s="21"/>
      <c r="H862" s="16"/>
    </row>
    <row r="863" spans="2:8" ht="12.75">
      <c r="B863" s="3"/>
      <c r="C863" s="21"/>
      <c r="D863" s="21"/>
      <c r="F863" s="21"/>
      <c r="G863" s="21"/>
      <c r="H863" s="16"/>
    </row>
    <row r="864" spans="2:8" ht="12.75">
      <c r="B864" s="3"/>
      <c r="C864" s="21"/>
      <c r="D864" s="21"/>
      <c r="F864" s="21"/>
      <c r="G864" s="21"/>
      <c r="H864" s="16"/>
    </row>
    <row r="865" spans="2:8" ht="12.75">
      <c r="B865" s="3"/>
      <c r="C865" s="21"/>
      <c r="D865" s="21"/>
      <c r="F865" s="21"/>
      <c r="G865" s="21"/>
      <c r="H865" s="16"/>
    </row>
    <row r="866" spans="2:8" ht="12.75">
      <c r="B866" s="3"/>
      <c r="C866" s="21"/>
      <c r="D866" s="21"/>
      <c r="F866" s="21"/>
      <c r="G866" s="21"/>
      <c r="H866" s="16"/>
    </row>
    <row r="867" spans="2:8" ht="12.75">
      <c r="B867" s="3"/>
      <c r="C867" s="21"/>
      <c r="D867" s="21"/>
      <c r="F867" s="21"/>
      <c r="G867" s="21"/>
      <c r="H867" s="16"/>
    </row>
    <row r="868" spans="2:8" ht="12.75">
      <c r="B868" s="3"/>
      <c r="C868" s="21"/>
      <c r="D868" s="21"/>
      <c r="F868" s="21"/>
      <c r="G868" s="21"/>
      <c r="H868" s="16"/>
    </row>
    <row r="869" spans="2:8" ht="12.75">
      <c r="B869" s="3"/>
      <c r="C869" s="21"/>
      <c r="D869" s="21"/>
      <c r="F869" s="21"/>
      <c r="G869" s="21"/>
      <c r="H869" s="16"/>
    </row>
    <row r="870" spans="2:8" ht="12.75">
      <c r="B870" s="3"/>
      <c r="C870" s="21"/>
      <c r="D870" s="21"/>
      <c r="F870" s="21"/>
      <c r="G870" s="21"/>
      <c r="H870" s="16"/>
    </row>
    <row r="871" spans="2:8" ht="12.75">
      <c r="B871" s="3"/>
      <c r="C871" s="21"/>
      <c r="D871" s="21"/>
      <c r="F871" s="21"/>
      <c r="G871" s="21"/>
      <c r="H871" s="16"/>
    </row>
    <row r="872" spans="2:8" ht="12.75">
      <c r="B872" s="3"/>
      <c r="C872" s="21"/>
      <c r="D872" s="21"/>
      <c r="F872" s="21"/>
      <c r="G872" s="21"/>
      <c r="H872" s="16"/>
    </row>
    <row r="873" spans="2:8" ht="12.75">
      <c r="B873" s="3"/>
      <c r="C873" s="21"/>
      <c r="D873" s="21"/>
      <c r="F873" s="21"/>
      <c r="G873" s="21"/>
      <c r="H873" s="16"/>
    </row>
    <row r="874" spans="2:8" ht="12.75">
      <c r="B874" s="3"/>
      <c r="C874" s="21"/>
      <c r="D874" s="21"/>
      <c r="F874" s="21"/>
      <c r="G874" s="21"/>
      <c r="H874" s="16"/>
    </row>
    <row r="875" spans="2:8" ht="12.75">
      <c r="B875" s="3"/>
      <c r="C875" s="21"/>
      <c r="D875" s="21"/>
      <c r="F875" s="21"/>
      <c r="G875" s="21"/>
      <c r="H875" s="16"/>
    </row>
    <row r="876" spans="2:8" ht="12.75">
      <c r="B876" s="3"/>
      <c r="C876" s="21"/>
      <c r="D876" s="21"/>
      <c r="F876" s="21"/>
      <c r="G876" s="21"/>
      <c r="H876" s="16"/>
    </row>
    <row r="877" spans="2:8" ht="12.75">
      <c r="B877" s="3"/>
      <c r="C877" s="21"/>
      <c r="D877" s="21"/>
      <c r="F877" s="21"/>
      <c r="G877" s="21"/>
      <c r="H877" s="16"/>
    </row>
    <row r="878" spans="2:8" ht="12.75">
      <c r="B878" s="3"/>
      <c r="C878" s="21"/>
      <c r="D878" s="21"/>
      <c r="F878" s="21"/>
      <c r="G878" s="21"/>
      <c r="H878" s="16"/>
    </row>
    <row r="879" spans="2:8" ht="12.75">
      <c r="B879" s="3"/>
      <c r="C879" s="21"/>
      <c r="D879" s="21"/>
      <c r="F879" s="21"/>
      <c r="G879" s="21"/>
      <c r="H879" s="16"/>
    </row>
    <row r="880" spans="2:8" ht="12.75">
      <c r="B880" s="3"/>
      <c r="C880" s="21"/>
      <c r="D880" s="21"/>
      <c r="F880" s="21"/>
      <c r="G880" s="21"/>
      <c r="H880" s="16"/>
    </row>
    <row r="881" spans="2:8" ht="12.75">
      <c r="B881" s="3"/>
      <c r="C881" s="21"/>
      <c r="D881" s="21"/>
      <c r="F881" s="21"/>
      <c r="G881" s="21"/>
      <c r="H881" s="16"/>
    </row>
    <row r="882" spans="2:8" ht="12.75">
      <c r="B882" s="3"/>
      <c r="C882" s="21"/>
      <c r="D882" s="21"/>
      <c r="F882" s="21"/>
      <c r="G882" s="21"/>
      <c r="H882" s="16"/>
    </row>
    <row r="883" spans="2:8" ht="12.75">
      <c r="B883" s="3"/>
      <c r="C883" s="21"/>
      <c r="D883" s="21"/>
      <c r="F883" s="21"/>
      <c r="G883" s="21"/>
      <c r="H883" s="16"/>
    </row>
    <row r="884" spans="2:8" ht="12.75">
      <c r="B884" s="3"/>
      <c r="C884" s="21"/>
      <c r="D884" s="21"/>
      <c r="F884" s="21"/>
      <c r="G884" s="21"/>
      <c r="H884" s="16"/>
    </row>
    <row r="885" spans="2:8" ht="12.75">
      <c r="B885" s="3"/>
      <c r="C885" s="21"/>
      <c r="D885" s="21"/>
      <c r="F885" s="21"/>
      <c r="G885" s="21"/>
      <c r="H885" s="16"/>
    </row>
    <row r="886" spans="2:8" ht="12.75">
      <c r="B886" s="3"/>
      <c r="C886" s="21"/>
      <c r="D886" s="21"/>
      <c r="F886" s="21"/>
      <c r="G886" s="21"/>
      <c r="H886" s="16"/>
    </row>
    <row r="887" spans="2:8" ht="12.75">
      <c r="B887" s="3"/>
      <c r="C887" s="21"/>
      <c r="D887" s="21"/>
      <c r="F887" s="21"/>
      <c r="G887" s="21"/>
      <c r="H887" s="16"/>
    </row>
    <row r="888" spans="2:8" ht="12.75">
      <c r="B888" s="28"/>
      <c r="C888" s="21"/>
      <c r="D888" s="21"/>
      <c r="F888" s="21"/>
      <c r="G888" s="21"/>
      <c r="H888" s="16"/>
    </row>
    <row r="889" spans="2:8" ht="12.75">
      <c r="B889" s="28"/>
      <c r="C889" s="21"/>
      <c r="D889" s="21"/>
      <c r="F889" s="21"/>
      <c r="G889" s="21"/>
      <c r="H889" s="16"/>
    </row>
    <row r="890" spans="3:8" ht="12.75">
      <c r="C890" s="21"/>
      <c r="D890" s="21"/>
      <c r="F890" s="21"/>
      <c r="G890" s="21"/>
      <c r="H890" s="16"/>
    </row>
    <row r="891" spans="3:8" ht="12.75">
      <c r="C891" s="21"/>
      <c r="D891" s="21"/>
      <c r="F891" s="21"/>
      <c r="G891" s="21"/>
      <c r="H891" s="16"/>
    </row>
    <row r="892" spans="3:8" ht="12.75">
      <c r="C892" s="21"/>
      <c r="D892" s="21"/>
      <c r="F892" s="21"/>
      <c r="G892" s="21"/>
      <c r="H892" s="16"/>
    </row>
    <row r="893" spans="3:8" ht="12.75">
      <c r="C893" s="21"/>
      <c r="D893" s="21"/>
      <c r="F893" s="21"/>
      <c r="G893" s="21"/>
      <c r="H893" s="16"/>
    </row>
    <row r="894" spans="3:8" ht="12.75">
      <c r="C894" s="21"/>
      <c r="D894" s="21"/>
      <c r="F894" s="21"/>
      <c r="G894" s="21"/>
      <c r="H894" s="16"/>
    </row>
    <row r="895" spans="2:8" ht="12.75">
      <c r="B895" s="3"/>
      <c r="C895" s="21"/>
      <c r="D895" s="21"/>
      <c r="F895" s="21"/>
      <c r="G895" s="21"/>
      <c r="H895" s="16"/>
    </row>
    <row r="896" spans="2:8" ht="12.75">
      <c r="B896" s="3"/>
      <c r="C896" s="21"/>
      <c r="D896" s="21"/>
      <c r="F896" s="21"/>
      <c r="G896" s="21"/>
      <c r="H896" s="16"/>
    </row>
    <row r="897" spans="3:8" ht="12.75">
      <c r="C897" s="21"/>
      <c r="D897" s="21"/>
      <c r="F897" s="21"/>
      <c r="G897" s="21"/>
      <c r="H897" s="16"/>
    </row>
    <row r="898" spans="3:8" ht="12.75">
      <c r="C898" s="21"/>
      <c r="D898" s="21"/>
      <c r="F898" s="21"/>
      <c r="G898" s="21"/>
      <c r="H898" s="16"/>
    </row>
    <row r="899" spans="3:8" ht="12.75">
      <c r="C899" s="21"/>
      <c r="D899" s="21"/>
      <c r="F899" s="21"/>
      <c r="G899" s="21"/>
      <c r="H899" s="16"/>
    </row>
    <row r="900" spans="3:8" ht="12.75">
      <c r="C900" s="21"/>
      <c r="D900" s="21"/>
      <c r="F900" s="21"/>
      <c r="G900" s="21"/>
      <c r="H900" s="16"/>
    </row>
    <row r="901" spans="3:8" ht="12.75">
      <c r="C901" s="21"/>
      <c r="D901" s="21"/>
      <c r="F901" s="21"/>
      <c r="G901" s="21"/>
      <c r="H901" s="16"/>
    </row>
    <row r="902" spans="3:8" ht="12.75">
      <c r="C902" s="21"/>
      <c r="D902" s="21"/>
      <c r="F902" s="21"/>
      <c r="G902" s="21"/>
      <c r="H902" s="16"/>
    </row>
    <row r="903" spans="3:8" ht="12.75">
      <c r="C903" s="21"/>
      <c r="D903" s="21"/>
      <c r="F903" s="21"/>
      <c r="G903" s="21"/>
      <c r="H903" s="16"/>
    </row>
    <row r="904" spans="3:8" ht="12.75">
      <c r="C904" s="21"/>
      <c r="D904" s="21"/>
      <c r="F904" s="21"/>
      <c r="G904" s="21"/>
      <c r="H904" s="16"/>
    </row>
    <row r="905" spans="3:8" ht="12.75">
      <c r="C905" s="21"/>
      <c r="D905" s="21"/>
      <c r="F905" s="21"/>
      <c r="G905" s="21"/>
      <c r="H905" s="16"/>
    </row>
    <row r="906" spans="3:8" ht="12.75">
      <c r="C906" s="21"/>
      <c r="D906" s="21"/>
      <c r="F906" s="21"/>
      <c r="G906" s="21"/>
      <c r="H906" s="16"/>
    </row>
    <row r="907" spans="3:8" ht="12.75">
      <c r="C907" s="21"/>
      <c r="D907" s="21"/>
      <c r="F907" s="21"/>
      <c r="G907" s="21"/>
      <c r="H907" s="16"/>
    </row>
    <row r="908" spans="3:8" ht="12.75">
      <c r="C908" s="21"/>
      <c r="D908" s="21"/>
      <c r="F908" s="21"/>
      <c r="G908" s="21"/>
      <c r="H908" s="16"/>
    </row>
    <row r="909" spans="3:8" ht="12.75">
      <c r="C909" s="21"/>
      <c r="D909" s="21"/>
      <c r="F909" s="21"/>
      <c r="G909" s="21"/>
      <c r="H909" s="16"/>
    </row>
    <row r="910" spans="3:8" ht="12.75">
      <c r="C910" s="21"/>
      <c r="D910" s="21"/>
      <c r="F910" s="21"/>
      <c r="G910" s="21"/>
      <c r="H910" s="16"/>
    </row>
    <row r="911" spans="3:8" ht="12.75">
      <c r="C911" s="21"/>
      <c r="D911" s="21"/>
      <c r="F911" s="21"/>
      <c r="G911" s="21"/>
      <c r="H911" s="16"/>
    </row>
    <row r="912" spans="3:8" ht="12.75">
      <c r="C912" s="21"/>
      <c r="D912" s="21"/>
      <c r="F912" s="21"/>
      <c r="G912" s="21"/>
      <c r="H912" s="16"/>
    </row>
    <row r="913" spans="3:8" ht="12.75">
      <c r="C913" s="21"/>
      <c r="D913" s="21"/>
      <c r="F913" s="21"/>
      <c r="G913" s="21"/>
      <c r="H913" s="16"/>
    </row>
    <row r="914" spans="3:8" ht="12.75">
      <c r="C914" s="21"/>
      <c r="D914" s="21"/>
      <c r="F914" s="21"/>
      <c r="G914" s="21"/>
      <c r="H914" s="16"/>
    </row>
    <row r="915" spans="3:8" ht="12.75">
      <c r="C915" s="21"/>
      <c r="D915" s="21"/>
      <c r="F915" s="21"/>
      <c r="G915" s="21"/>
      <c r="H915" s="16"/>
    </row>
    <row r="916" spans="3:8" ht="12.75">
      <c r="C916" s="21"/>
      <c r="D916" s="21"/>
      <c r="F916" s="21"/>
      <c r="G916" s="21"/>
      <c r="H916" s="16"/>
    </row>
    <row r="917" spans="2:8" ht="12.75">
      <c r="B917" s="3"/>
      <c r="C917" s="21"/>
      <c r="D917" s="21"/>
      <c r="F917" s="21"/>
      <c r="G917" s="21"/>
      <c r="H917" s="16"/>
    </row>
    <row r="918" spans="2:8" ht="12.75">
      <c r="B918" s="3"/>
      <c r="C918" s="21"/>
      <c r="D918" s="21"/>
      <c r="F918" s="21"/>
      <c r="G918" s="21"/>
      <c r="H918" s="16"/>
    </row>
    <row r="919" spans="3:8" ht="12.75">
      <c r="C919" s="21"/>
      <c r="D919" s="21"/>
      <c r="F919" s="21"/>
      <c r="G919" s="21"/>
      <c r="H919" s="16"/>
    </row>
    <row r="920" spans="2:8" ht="12.75">
      <c r="B920" s="3"/>
      <c r="C920" s="21"/>
      <c r="D920" s="21"/>
      <c r="F920" s="21"/>
      <c r="G920" s="21"/>
      <c r="H920" s="16"/>
    </row>
    <row r="921" spans="3:8" ht="12.75">
      <c r="C921" s="21"/>
      <c r="D921" s="21"/>
      <c r="F921" s="21"/>
      <c r="G921" s="21"/>
      <c r="H921" s="16"/>
    </row>
    <row r="922" spans="2:8" ht="12.75">
      <c r="B922" s="3"/>
      <c r="C922" s="21"/>
      <c r="D922" s="13"/>
      <c r="F922" s="21"/>
      <c r="G922" s="21"/>
      <c r="H922" s="16"/>
    </row>
    <row r="923" spans="2:8" ht="12.75">
      <c r="B923" s="3"/>
      <c r="C923" s="21"/>
      <c r="D923" s="21"/>
      <c r="F923" s="21"/>
      <c r="G923" s="21"/>
      <c r="H923" s="16"/>
    </row>
    <row r="924" spans="3:8" ht="12.75">
      <c r="C924" s="21"/>
      <c r="D924" s="21"/>
      <c r="F924" s="21"/>
      <c r="G924" s="21"/>
      <c r="H924" s="16"/>
    </row>
    <row r="925" spans="3:8" ht="12.75">
      <c r="C925" s="21"/>
      <c r="D925" s="21"/>
      <c r="F925" s="21"/>
      <c r="G925" s="21"/>
      <c r="H925" s="16"/>
    </row>
    <row r="926" spans="3:8" ht="12.75">
      <c r="C926" s="21"/>
      <c r="D926" s="21"/>
      <c r="F926" s="21"/>
      <c r="G926" s="21"/>
      <c r="H926" s="16"/>
    </row>
    <row r="927" spans="3:8" ht="12.75">
      <c r="C927" s="21"/>
      <c r="D927" s="21"/>
      <c r="F927" s="21"/>
      <c r="G927" s="21"/>
      <c r="H927" s="16"/>
    </row>
    <row r="928" spans="3:8" ht="12.75">
      <c r="C928" s="21"/>
      <c r="D928" s="21"/>
      <c r="F928" s="21"/>
      <c r="G928" s="21"/>
      <c r="H928" s="16"/>
    </row>
    <row r="929" spans="3:8" ht="12.75">
      <c r="C929" s="21"/>
      <c r="D929" s="21"/>
      <c r="F929" s="21"/>
      <c r="G929" s="21"/>
      <c r="H929" s="16"/>
    </row>
    <row r="930" spans="3:8" ht="12.75">
      <c r="C930" s="13"/>
      <c r="D930" s="21"/>
      <c r="E930" s="13"/>
      <c r="F930" s="13"/>
      <c r="G930" s="13"/>
      <c r="H930" s="13"/>
    </row>
    <row r="931" spans="3:8" ht="12.75">
      <c r="C931" s="21"/>
      <c r="D931" s="21"/>
      <c r="F931" s="21"/>
      <c r="G931" s="21"/>
      <c r="H931" s="16"/>
    </row>
    <row r="932" spans="3:8" ht="12.75">
      <c r="C932" s="21"/>
      <c r="D932" s="21"/>
      <c r="F932" s="21"/>
      <c r="G932" s="21"/>
      <c r="H932" s="16"/>
    </row>
    <row r="933" spans="2:8" ht="12.75">
      <c r="B933" s="15"/>
      <c r="D933" s="21"/>
      <c r="F933" s="21"/>
      <c r="G933" s="21"/>
      <c r="H933" s="16"/>
    </row>
    <row r="934" spans="3:8" ht="12.75">
      <c r="C934" s="21"/>
      <c r="D934" s="21"/>
      <c r="F934" s="21"/>
      <c r="G934" s="21"/>
      <c r="H934" s="16"/>
    </row>
    <row r="935" spans="3:8" ht="12.75">
      <c r="C935" s="21"/>
      <c r="D935" s="21"/>
      <c r="F935" s="21"/>
      <c r="G935" s="21"/>
      <c r="H935" s="16"/>
    </row>
    <row r="936" spans="3:8" ht="12.75">
      <c r="C936" s="21"/>
      <c r="D936" s="21"/>
      <c r="F936" s="21"/>
      <c r="G936" s="21"/>
      <c r="H936" s="16"/>
    </row>
    <row r="937" spans="3:8" ht="12.75">
      <c r="C937" s="21"/>
      <c r="D937" s="21"/>
      <c r="F937" s="21"/>
      <c r="G937" s="21"/>
      <c r="H937" s="16"/>
    </row>
    <row r="938" spans="3:8" ht="12.75">
      <c r="C938" s="21"/>
      <c r="D938" s="21"/>
      <c r="F938" s="21"/>
      <c r="G938" s="21"/>
      <c r="H938" s="16"/>
    </row>
    <row r="939" spans="3:8" ht="12.75">
      <c r="C939" s="21"/>
      <c r="D939" s="21"/>
      <c r="F939" s="21"/>
      <c r="G939" s="21"/>
      <c r="H939" s="16"/>
    </row>
    <row r="940" spans="3:8" ht="12.75">
      <c r="C940" s="21"/>
      <c r="D940" s="21"/>
      <c r="F940" s="21"/>
      <c r="G940" s="21"/>
      <c r="H940" s="16"/>
    </row>
    <row r="941" spans="3:8" ht="12.75">
      <c r="C941" s="21"/>
      <c r="D941" s="21"/>
      <c r="F941" s="21"/>
      <c r="G941" s="21"/>
      <c r="H941" s="16"/>
    </row>
    <row r="942" spans="3:8" ht="12.75">
      <c r="C942" s="21"/>
      <c r="D942" s="21"/>
      <c r="F942" s="21"/>
      <c r="G942" s="21"/>
      <c r="H942" s="16"/>
    </row>
    <row r="943" spans="3:8" ht="12.75">
      <c r="C943" s="21"/>
      <c r="D943" s="21"/>
      <c r="F943" s="21"/>
      <c r="G943" s="21"/>
      <c r="H943" s="16"/>
    </row>
    <row r="944" spans="3:8" ht="12.75">
      <c r="C944" s="21"/>
      <c r="D944" s="21"/>
      <c r="F944" s="21"/>
      <c r="G944" s="21"/>
      <c r="H944" s="16"/>
    </row>
    <row r="945" spans="3:8" ht="12.75">
      <c r="C945" s="21"/>
      <c r="D945" s="21"/>
      <c r="F945" s="21"/>
      <c r="G945" s="21"/>
      <c r="H945" s="16"/>
    </row>
    <row r="946" spans="2:8" ht="12.75">
      <c r="B946" s="3"/>
      <c r="C946" s="21"/>
      <c r="D946" s="21"/>
      <c r="F946" s="21"/>
      <c r="G946" s="21"/>
      <c r="H946" s="16"/>
    </row>
    <row r="947" spans="2:8" ht="12.75">
      <c r="B947" s="3"/>
      <c r="C947" s="21"/>
      <c r="D947" s="21"/>
      <c r="F947" s="21"/>
      <c r="G947" s="21"/>
      <c r="H947" s="16"/>
    </row>
    <row r="948" spans="2:8" ht="12.75">
      <c r="B948" s="3"/>
      <c r="C948" s="21"/>
      <c r="D948" s="21"/>
      <c r="F948" s="21"/>
      <c r="G948" s="21"/>
      <c r="H948" s="16"/>
    </row>
    <row r="949" spans="2:8" ht="12.75">
      <c r="B949" s="3"/>
      <c r="C949" s="21"/>
      <c r="D949" s="21"/>
      <c r="F949" s="21"/>
      <c r="G949" s="21"/>
      <c r="H949" s="16"/>
    </row>
    <row r="950" spans="3:8" ht="12.75">
      <c r="C950" s="21"/>
      <c r="D950" s="13"/>
      <c r="F950" s="21"/>
      <c r="G950" s="21"/>
      <c r="H950" s="16"/>
    </row>
    <row r="951" spans="3:8" ht="12.75">
      <c r="C951" s="21"/>
      <c r="D951" s="21"/>
      <c r="F951" s="21"/>
      <c r="G951" s="21"/>
      <c r="H951" s="16"/>
    </row>
    <row r="952" spans="3:8" ht="12.75">
      <c r="C952" s="21"/>
      <c r="D952" s="21"/>
      <c r="F952" s="21"/>
      <c r="G952" s="21"/>
      <c r="H952" s="16"/>
    </row>
    <row r="953" spans="3:8" ht="12.75">
      <c r="C953" s="21"/>
      <c r="D953" s="21"/>
      <c r="F953" s="21"/>
      <c r="G953" s="21"/>
      <c r="H953" s="16"/>
    </row>
    <row r="954" spans="3:8" ht="12.75">
      <c r="C954" s="21"/>
      <c r="D954" s="21"/>
      <c r="F954" s="21"/>
      <c r="G954" s="21"/>
      <c r="H954" s="16"/>
    </row>
    <row r="955" spans="3:8" ht="12.75">
      <c r="C955" s="21"/>
      <c r="D955" s="21"/>
      <c r="F955" s="21"/>
      <c r="G955" s="21"/>
      <c r="H955" s="16"/>
    </row>
    <row r="956" spans="3:8" ht="12.75">
      <c r="C956" s="21"/>
      <c r="D956" s="21"/>
      <c r="F956" s="21"/>
      <c r="G956" s="21"/>
      <c r="H956" s="16"/>
    </row>
    <row r="957" spans="3:8" ht="12.75">
      <c r="C957" s="21"/>
      <c r="D957" s="21"/>
      <c r="F957" s="21"/>
      <c r="G957" s="21"/>
      <c r="H957" s="16"/>
    </row>
    <row r="958" spans="3:8" ht="12.75">
      <c r="C958" s="13"/>
      <c r="D958" s="21"/>
      <c r="E958" s="13"/>
      <c r="F958" s="13"/>
      <c r="G958" s="13"/>
      <c r="H958" s="13"/>
    </row>
    <row r="959" spans="3:8" ht="12.75">
      <c r="C959" s="21"/>
      <c r="D959" s="21"/>
      <c r="F959" s="21"/>
      <c r="G959" s="21"/>
      <c r="H959" s="16"/>
    </row>
    <row r="960" spans="3:8" ht="12.75">
      <c r="C960" s="21"/>
      <c r="D960" s="21"/>
      <c r="F960" s="21"/>
      <c r="G960" s="21"/>
      <c r="H960" s="16"/>
    </row>
    <row r="961" spans="2:8" ht="12.75">
      <c r="B961" s="32"/>
      <c r="C961" s="16"/>
      <c r="D961" s="21"/>
      <c r="F961" s="21"/>
      <c r="G961" s="21"/>
      <c r="H961" s="16"/>
    </row>
    <row r="962" spans="3:8" ht="12.75">
      <c r="C962" s="21"/>
      <c r="D962" s="21"/>
      <c r="F962" s="21"/>
      <c r="G962" s="21"/>
      <c r="H962" s="16"/>
    </row>
    <row r="963" spans="3:8" ht="12.75">
      <c r="C963" s="21"/>
      <c r="D963" s="21"/>
      <c r="F963" s="21"/>
      <c r="G963" s="21"/>
      <c r="H963" s="16"/>
    </row>
    <row r="964" spans="3:8" ht="12.75">
      <c r="C964" s="21"/>
      <c r="D964" s="21"/>
      <c r="F964" s="21"/>
      <c r="G964" s="21"/>
      <c r="H964" s="16"/>
    </row>
    <row r="965" spans="3:8" ht="12.75">
      <c r="C965" s="21"/>
      <c r="D965" s="21"/>
      <c r="F965" s="21"/>
      <c r="G965" s="21"/>
      <c r="H965" s="16"/>
    </row>
    <row r="966" spans="3:8" ht="12.75">
      <c r="C966" s="21"/>
      <c r="D966" s="21"/>
      <c r="F966" s="21"/>
      <c r="G966" s="21"/>
      <c r="H966" s="16"/>
    </row>
    <row r="967" spans="3:8" ht="12.75">
      <c r="C967" s="21"/>
      <c r="D967" s="21"/>
      <c r="F967" s="21"/>
      <c r="G967" s="21"/>
      <c r="H967" s="16"/>
    </row>
    <row r="968" spans="3:8" ht="12.75">
      <c r="C968" s="21"/>
      <c r="D968" s="13"/>
      <c r="F968" s="21"/>
      <c r="G968" s="21"/>
      <c r="H968" s="16"/>
    </row>
    <row r="969" spans="3:8" ht="12.75">
      <c r="C969" s="21"/>
      <c r="D969" s="21"/>
      <c r="F969" s="21"/>
      <c r="G969" s="21"/>
      <c r="H969" s="16"/>
    </row>
    <row r="970" spans="3:8" ht="12.75">
      <c r="C970" s="21"/>
      <c r="D970" s="21"/>
      <c r="F970" s="21"/>
      <c r="G970" s="21"/>
      <c r="H970" s="16"/>
    </row>
    <row r="971" spans="3:8" ht="12.75">
      <c r="C971" s="21"/>
      <c r="D971" s="21"/>
      <c r="F971" s="21"/>
      <c r="G971" s="21"/>
      <c r="H971" s="16"/>
    </row>
    <row r="972" spans="3:8" ht="12.75">
      <c r="C972" s="21"/>
      <c r="D972" s="21"/>
      <c r="F972" s="21"/>
      <c r="G972" s="21"/>
      <c r="H972" s="16"/>
    </row>
    <row r="973" spans="3:8" ht="12.75">
      <c r="C973" s="21"/>
      <c r="D973" s="21"/>
      <c r="F973" s="21"/>
      <c r="G973" s="21"/>
      <c r="H973" s="16"/>
    </row>
    <row r="974" spans="3:8" ht="12.75">
      <c r="C974" s="21"/>
      <c r="D974" s="21"/>
      <c r="F974" s="21"/>
      <c r="G974" s="21"/>
      <c r="H974" s="16"/>
    </row>
    <row r="975" spans="3:8" ht="12.75">
      <c r="C975" s="21"/>
      <c r="D975" s="21"/>
      <c r="F975" s="21"/>
      <c r="G975" s="21"/>
      <c r="H975" s="16"/>
    </row>
    <row r="976" spans="3:8" ht="12.75">
      <c r="C976" s="13"/>
      <c r="D976" s="21"/>
      <c r="E976" s="13"/>
      <c r="F976" s="13"/>
      <c r="G976" s="13"/>
      <c r="H976" s="13"/>
    </row>
    <row r="977" spans="3:8" ht="12.75">
      <c r="C977" s="21"/>
      <c r="D977" s="21"/>
      <c r="F977" s="21"/>
      <c r="G977" s="21"/>
      <c r="H977" s="16"/>
    </row>
    <row r="978" spans="3:8" ht="12.75">
      <c r="C978" s="21"/>
      <c r="D978" s="21"/>
      <c r="F978" s="21"/>
      <c r="G978" s="21"/>
      <c r="H978" s="16"/>
    </row>
    <row r="979" spans="2:8" ht="12.75">
      <c r="B979" s="15"/>
      <c r="C979" s="21"/>
      <c r="D979" s="21"/>
      <c r="F979" s="21"/>
      <c r="G979" s="21"/>
      <c r="H979" s="16"/>
    </row>
    <row r="980" spans="2:8" ht="12.75">
      <c r="B980" s="3"/>
      <c r="C980" s="21"/>
      <c r="D980" s="21"/>
      <c r="F980" s="21"/>
      <c r="G980" s="21"/>
      <c r="H980" s="16"/>
    </row>
    <row r="981" spans="2:8" ht="12.75">
      <c r="B981" s="3"/>
      <c r="C981" s="21"/>
      <c r="D981" s="21"/>
      <c r="F981" s="21"/>
      <c r="G981" s="21"/>
      <c r="H981" s="16"/>
    </row>
    <row r="982" spans="2:8" ht="12.75">
      <c r="B982" s="3"/>
      <c r="C982" s="21"/>
      <c r="D982" s="21"/>
      <c r="F982" s="21"/>
      <c r="G982" s="21"/>
      <c r="H982" s="16"/>
    </row>
    <row r="983" spans="2:8" ht="12.75">
      <c r="B983" s="3"/>
      <c r="C983" s="21"/>
      <c r="D983" s="21"/>
      <c r="F983" s="21"/>
      <c r="G983" s="21"/>
      <c r="H983" s="16"/>
    </row>
    <row r="984" spans="2:8" ht="12.75">
      <c r="B984" s="3"/>
      <c r="C984" s="21"/>
      <c r="D984" s="21"/>
      <c r="F984" s="21"/>
      <c r="G984" s="21"/>
      <c r="H984" s="16"/>
    </row>
    <row r="985" spans="2:8" ht="12.75">
      <c r="B985" s="33"/>
      <c r="C985" s="21"/>
      <c r="D985" s="21"/>
      <c r="F985" s="21"/>
      <c r="G985" s="21"/>
      <c r="H985" s="16"/>
    </row>
    <row r="986" spans="2:8" ht="12.75">
      <c r="B986" s="33"/>
      <c r="C986" s="21"/>
      <c r="D986" s="21"/>
      <c r="F986" s="21"/>
      <c r="G986" s="21"/>
      <c r="H986" s="16"/>
    </row>
    <row r="987" spans="2:8" ht="12.75">
      <c r="B987" s="33"/>
      <c r="C987" s="21"/>
      <c r="D987" s="21"/>
      <c r="F987" s="21"/>
      <c r="G987" s="21"/>
      <c r="H987" s="16"/>
    </row>
    <row r="988" spans="3:8" ht="12.75">
      <c r="C988" s="21"/>
      <c r="D988" s="21"/>
      <c r="F988" s="21"/>
      <c r="G988" s="21"/>
      <c r="H988" s="16"/>
    </row>
    <row r="989" spans="3:8" ht="12.75">
      <c r="C989" s="21"/>
      <c r="D989" s="21"/>
      <c r="F989" s="21"/>
      <c r="G989" s="21"/>
      <c r="H989" s="16"/>
    </row>
    <row r="990" spans="3:8" ht="12.75">
      <c r="C990" s="21"/>
      <c r="D990" s="21"/>
      <c r="F990" s="21"/>
      <c r="G990" s="21"/>
      <c r="H990" s="16"/>
    </row>
    <row r="991" spans="3:8" ht="12.75">
      <c r="C991" s="21"/>
      <c r="D991" s="21"/>
      <c r="F991" s="21"/>
      <c r="G991" s="21"/>
      <c r="H991" s="16"/>
    </row>
    <row r="992" spans="3:8" ht="12.75">
      <c r="C992" s="21"/>
      <c r="D992" s="21"/>
      <c r="F992" s="21"/>
      <c r="G992" s="21"/>
      <c r="H992" s="16"/>
    </row>
    <row r="993" spans="3:8" ht="12.75">
      <c r="C993" s="21"/>
      <c r="D993" s="21"/>
      <c r="F993" s="21"/>
      <c r="G993" s="21"/>
      <c r="H993" s="16"/>
    </row>
    <row r="994" spans="3:8" ht="12.75">
      <c r="C994" s="21"/>
      <c r="D994" s="21"/>
      <c r="F994" s="21"/>
      <c r="G994" s="21"/>
      <c r="H994" s="16"/>
    </row>
    <row r="995" spans="3:8" ht="12.75">
      <c r="C995" s="21"/>
      <c r="D995" s="21"/>
      <c r="F995" s="21"/>
      <c r="G995" s="21"/>
      <c r="H995" s="16"/>
    </row>
    <row r="996" spans="3:8" ht="12.75">
      <c r="C996" s="21"/>
      <c r="D996" s="21"/>
      <c r="F996" s="21"/>
      <c r="G996" s="21"/>
      <c r="H996" s="16"/>
    </row>
    <row r="997" spans="3:8" ht="12.75">
      <c r="C997" s="21"/>
      <c r="D997" s="21"/>
      <c r="F997" s="21"/>
      <c r="G997" s="21"/>
      <c r="H997" s="16"/>
    </row>
    <row r="998" spans="3:8" ht="12.75">
      <c r="C998" s="21"/>
      <c r="D998" s="21"/>
      <c r="F998" s="21"/>
      <c r="G998" s="21"/>
      <c r="H998" s="16"/>
    </row>
    <row r="999" spans="3:8" ht="12.75">
      <c r="C999" s="21"/>
      <c r="D999" s="13"/>
      <c r="F999" s="21"/>
      <c r="G999" s="21"/>
      <c r="H999" s="16"/>
    </row>
    <row r="1000" spans="3:8" ht="12.75">
      <c r="C1000" s="21"/>
      <c r="D1000" s="21"/>
      <c r="F1000" s="21"/>
      <c r="G1000" s="21"/>
      <c r="H1000" s="16"/>
    </row>
    <row r="1001" spans="3:8" ht="12.75">
      <c r="C1001" s="21"/>
      <c r="D1001" s="21"/>
      <c r="F1001" s="21"/>
      <c r="G1001" s="21"/>
      <c r="H1001" s="16"/>
    </row>
    <row r="1002" spans="3:8" ht="12.75">
      <c r="C1002" s="21"/>
      <c r="D1002" s="21"/>
      <c r="F1002" s="21"/>
      <c r="G1002" s="21"/>
      <c r="H1002" s="16"/>
    </row>
    <row r="1003" spans="3:8" ht="12.75">
      <c r="C1003" s="21"/>
      <c r="D1003" s="21"/>
      <c r="F1003" s="21"/>
      <c r="G1003" s="21"/>
      <c r="H1003" s="16"/>
    </row>
    <row r="1004" spans="3:8" ht="12.75">
      <c r="C1004" s="21"/>
      <c r="D1004" s="21"/>
      <c r="F1004" s="21"/>
      <c r="G1004" s="21"/>
      <c r="H1004" s="16"/>
    </row>
    <row r="1005" spans="3:8" ht="12.75">
      <c r="C1005" s="21"/>
      <c r="D1005" s="21"/>
      <c r="F1005" s="21"/>
      <c r="G1005" s="21"/>
      <c r="H1005" s="16"/>
    </row>
    <row r="1006" spans="2:8" ht="12.75">
      <c r="B1006" s="3"/>
      <c r="C1006" s="21"/>
      <c r="D1006" s="21"/>
      <c r="F1006" s="21"/>
      <c r="G1006" s="21"/>
      <c r="H1006" s="16"/>
    </row>
    <row r="1007" spans="3:8" ht="12.75">
      <c r="C1007" s="13"/>
      <c r="D1007" s="21"/>
      <c r="E1007" s="13"/>
      <c r="F1007" s="13"/>
      <c r="G1007" s="13"/>
      <c r="H1007" s="13"/>
    </row>
    <row r="1008" spans="3:8" ht="12.75">
      <c r="C1008" s="21"/>
      <c r="D1008" s="21"/>
      <c r="F1008" s="21"/>
      <c r="G1008" s="21"/>
      <c r="H1008" s="16"/>
    </row>
    <row r="1009" spans="3:8" ht="12.75">
      <c r="C1009" s="21"/>
      <c r="D1009" s="21"/>
      <c r="F1009" s="21"/>
      <c r="G1009" s="21"/>
      <c r="H1009" s="16"/>
    </row>
    <row r="1010" spans="2:8" ht="12.75">
      <c r="B1010" s="15"/>
      <c r="C1010" s="21"/>
      <c r="D1010" s="21"/>
      <c r="F1010" s="21"/>
      <c r="G1010" s="21"/>
      <c r="H1010" s="16"/>
    </row>
    <row r="1011" spans="2:8" ht="12.75">
      <c r="B1011" s="3"/>
      <c r="C1011" s="21"/>
      <c r="D1011" s="21"/>
      <c r="F1011" s="21"/>
      <c r="G1011" s="21"/>
      <c r="H1011" s="16"/>
    </row>
    <row r="1012" spans="2:8" ht="12.75">
      <c r="B1012" s="3"/>
      <c r="C1012" s="21"/>
      <c r="D1012" s="21"/>
      <c r="F1012" s="21"/>
      <c r="G1012" s="21"/>
      <c r="H1012" s="16"/>
    </row>
    <row r="1013" spans="2:8" ht="12.75">
      <c r="B1013" s="3"/>
      <c r="C1013" s="21"/>
      <c r="D1013" s="21"/>
      <c r="F1013" s="21"/>
      <c r="G1013" s="21"/>
      <c r="H1013" s="16"/>
    </row>
    <row r="1014" spans="2:8" ht="12.75">
      <c r="B1014" s="3"/>
      <c r="C1014" s="21"/>
      <c r="D1014" s="21"/>
      <c r="F1014" s="21"/>
      <c r="G1014" s="21"/>
      <c r="H1014" s="16"/>
    </row>
    <row r="1015" spans="2:8" ht="12.75">
      <c r="B1015" s="3"/>
      <c r="C1015" s="21"/>
      <c r="D1015" s="21"/>
      <c r="F1015" s="21"/>
      <c r="G1015" s="21"/>
      <c r="H1015" s="16"/>
    </row>
    <row r="1016" spans="2:8" ht="12.75">
      <c r="B1016" s="3"/>
      <c r="C1016" s="21"/>
      <c r="D1016" s="21"/>
      <c r="F1016" s="21"/>
      <c r="G1016" s="21"/>
      <c r="H1016" s="16"/>
    </row>
    <row r="1017" spans="3:8" ht="12.75">
      <c r="C1017" s="21"/>
      <c r="D1017" s="21"/>
      <c r="F1017" s="21"/>
      <c r="G1017" s="21"/>
      <c r="H1017" s="16"/>
    </row>
    <row r="1018" spans="3:8" ht="12.75">
      <c r="C1018" s="21"/>
      <c r="D1018" s="21"/>
      <c r="F1018" s="21"/>
      <c r="G1018" s="21"/>
      <c r="H1018" s="16"/>
    </row>
    <row r="1019" spans="3:8" ht="12.75">
      <c r="C1019" s="21"/>
      <c r="D1019" s="21"/>
      <c r="F1019" s="21"/>
      <c r="G1019" s="21"/>
      <c r="H1019" s="16"/>
    </row>
    <row r="1020" spans="3:8" ht="12.75">
      <c r="C1020" s="21"/>
      <c r="D1020" s="21"/>
      <c r="F1020" s="21"/>
      <c r="G1020" s="21"/>
      <c r="H1020" s="16"/>
    </row>
    <row r="1021" spans="3:8" ht="12.75">
      <c r="C1021" s="21"/>
      <c r="D1021" s="13"/>
      <c r="F1021" s="21"/>
      <c r="G1021" s="21"/>
      <c r="H1021" s="16"/>
    </row>
    <row r="1022" spans="3:8" ht="12.75">
      <c r="C1022" s="21"/>
      <c r="D1022" s="21"/>
      <c r="F1022" s="21"/>
      <c r="G1022" s="21"/>
      <c r="H1022" s="16"/>
    </row>
    <row r="1023" spans="3:8" ht="12.75">
      <c r="C1023" s="21"/>
      <c r="D1023" s="21"/>
      <c r="F1023" s="21"/>
      <c r="G1023" s="21"/>
      <c r="H1023" s="16"/>
    </row>
    <row r="1024" spans="3:8" ht="12.75">
      <c r="C1024" s="21"/>
      <c r="D1024" s="21"/>
      <c r="F1024" s="21"/>
      <c r="G1024" s="21"/>
      <c r="H1024" s="16"/>
    </row>
    <row r="1025" spans="3:8" ht="12.75">
      <c r="C1025" s="21"/>
      <c r="D1025" s="21"/>
      <c r="F1025" s="21"/>
      <c r="G1025" s="21"/>
      <c r="H1025" s="16"/>
    </row>
    <row r="1026" spans="3:8" ht="12.75">
      <c r="C1026" s="21"/>
      <c r="D1026" s="21"/>
      <c r="F1026" s="21"/>
      <c r="G1026" s="21"/>
      <c r="H1026" s="16"/>
    </row>
    <row r="1027" spans="3:8" ht="12.75">
      <c r="C1027" s="21"/>
      <c r="D1027" s="21"/>
      <c r="F1027" s="21"/>
      <c r="G1027" s="21"/>
      <c r="H1027" s="16"/>
    </row>
    <row r="1028" spans="3:8" ht="12.75">
      <c r="C1028" s="21"/>
      <c r="D1028" s="21"/>
      <c r="F1028" s="21"/>
      <c r="G1028" s="21"/>
      <c r="H1028" s="16"/>
    </row>
    <row r="1029" spans="2:8" ht="12.75">
      <c r="B1029" s="3"/>
      <c r="C1029" s="13"/>
      <c r="D1029" s="21"/>
      <c r="E1029" s="13"/>
      <c r="F1029" s="13"/>
      <c r="G1029" s="13"/>
      <c r="H1029" s="13"/>
    </row>
    <row r="1030" spans="2:8" ht="12.75">
      <c r="B1030" s="3"/>
      <c r="C1030" s="21"/>
      <c r="D1030" s="21"/>
      <c r="F1030" s="21"/>
      <c r="G1030" s="21"/>
      <c r="H1030" s="16"/>
    </row>
    <row r="1031" spans="2:8" ht="12.75">
      <c r="B1031" s="3"/>
      <c r="C1031" s="21"/>
      <c r="D1031" s="21"/>
      <c r="F1031" s="21"/>
      <c r="G1031" s="21"/>
      <c r="H1031" s="16"/>
    </row>
    <row r="1032" spans="2:8" ht="12.75">
      <c r="B1032" s="15"/>
      <c r="C1032" s="21"/>
      <c r="D1032" s="21"/>
      <c r="F1032" s="21"/>
      <c r="G1032" s="21"/>
      <c r="H1032" s="16"/>
    </row>
    <row r="1033" spans="2:8" ht="12.75">
      <c r="B1033" s="3"/>
      <c r="C1033" s="21"/>
      <c r="D1033" s="21"/>
      <c r="F1033" s="21"/>
      <c r="G1033" s="21"/>
      <c r="H1033" s="16"/>
    </row>
    <row r="1034" spans="2:8" ht="12.75">
      <c r="B1034" s="3"/>
      <c r="C1034" s="21"/>
      <c r="D1034" s="21"/>
      <c r="F1034" s="21"/>
      <c r="G1034" s="21"/>
      <c r="H1034" s="16"/>
    </row>
    <row r="1035" spans="2:8" ht="12.75">
      <c r="B1035" s="3"/>
      <c r="C1035" s="21"/>
      <c r="D1035" s="21"/>
      <c r="F1035" s="21"/>
      <c r="G1035" s="21"/>
      <c r="H1035" s="16"/>
    </row>
    <row r="1036" spans="2:8" ht="12.75">
      <c r="B1036" s="3"/>
      <c r="C1036" s="21"/>
      <c r="D1036" s="21"/>
      <c r="F1036" s="21"/>
      <c r="G1036" s="21"/>
      <c r="H1036" s="16"/>
    </row>
    <row r="1037" spans="2:8" ht="12.75">
      <c r="B1037" s="3"/>
      <c r="C1037" s="21"/>
      <c r="D1037" s="21"/>
      <c r="F1037" s="21"/>
      <c r="G1037" s="21"/>
      <c r="H1037" s="16"/>
    </row>
    <row r="1038" spans="2:8" ht="12.75">
      <c r="B1038" s="3"/>
      <c r="C1038" s="21"/>
      <c r="D1038" s="21"/>
      <c r="F1038" s="21"/>
      <c r="G1038" s="21"/>
      <c r="H1038" s="16"/>
    </row>
    <row r="1039" spans="2:8" ht="12.75">
      <c r="B1039" s="3"/>
      <c r="C1039" s="21"/>
      <c r="D1039" s="21"/>
      <c r="F1039" s="21"/>
      <c r="G1039" s="21"/>
      <c r="H1039" s="16"/>
    </row>
    <row r="1040" spans="2:8" ht="12.75">
      <c r="B1040" s="3"/>
      <c r="C1040" s="21"/>
      <c r="D1040" s="21"/>
      <c r="F1040" s="21"/>
      <c r="G1040" s="21"/>
      <c r="H1040" s="16"/>
    </row>
    <row r="1041" spans="2:8" ht="12.75">
      <c r="B1041" s="3"/>
      <c r="C1041" s="21"/>
      <c r="D1041" s="21"/>
      <c r="F1041" s="21"/>
      <c r="G1041" s="21"/>
      <c r="H1041" s="16"/>
    </row>
    <row r="1042" spans="2:8" ht="12.75">
      <c r="B1042" s="3"/>
      <c r="C1042" s="21"/>
      <c r="D1042" s="21"/>
      <c r="F1042" s="21"/>
      <c r="G1042" s="21"/>
      <c r="H1042" s="16"/>
    </row>
    <row r="1043" spans="2:8" ht="12.75">
      <c r="B1043" s="3"/>
      <c r="C1043" s="21"/>
      <c r="D1043" s="21"/>
      <c r="F1043" s="21"/>
      <c r="G1043" s="21"/>
      <c r="H1043" s="16"/>
    </row>
    <row r="1044" spans="2:8" ht="12.75">
      <c r="B1044" s="3"/>
      <c r="C1044" s="21"/>
      <c r="D1044" s="21"/>
      <c r="F1044" s="21"/>
      <c r="G1044" s="21"/>
      <c r="H1044" s="16"/>
    </row>
    <row r="1045" spans="2:8" ht="12.75">
      <c r="B1045" s="3"/>
      <c r="C1045" s="21"/>
      <c r="D1045" s="21"/>
      <c r="F1045" s="21"/>
      <c r="G1045" s="21"/>
      <c r="H1045" s="16"/>
    </row>
    <row r="1046" spans="2:8" ht="12.75">
      <c r="B1046" s="3"/>
      <c r="C1046" s="21"/>
      <c r="D1046" s="21"/>
      <c r="F1046" s="21"/>
      <c r="G1046" s="21"/>
      <c r="H1046" s="16"/>
    </row>
    <row r="1047" spans="2:8" ht="12.75">
      <c r="B1047" s="3"/>
      <c r="C1047" s="21"/>
      <c r="D1047" s="21"/>
      <c r="F1047" s="21"/>
      <c r="G1047" s="21"/>
      <c r="H1047" s="16"/>
    </row>
    <row r="1048" spans="2:8" ht="12.75">
      <c r="B1048" s="3"/>
      <c r="C1048" s="21"/>
      <c r="D1048" s="21"/>
      <c r="F1048" s="21"/>
      <c r="G1048" s="21"/>
      <c r="H1048" s="16"/>
    </row>
    <row r="1049" spans="2:8" ht="12.75">
      <c r="B1049" s="3"/>
      <c r="C1049" s="21"/>
      <c r="D1049" s="21"/>
      <c r="F1049" s="21"/>
      <c r="G1049" s="21"/>
      <c r="H1049" s="16"/>
    </row>
    <row r="1050" spans="2:8" ht="12.75">
      <c r="B1050" s="3"/>
      <c r="C1050" s="21"/>
      <c r="D1050" s="21"/>
      <c r="F1050" s="21"/>
      <c r="G1050" s="21"/>
      <c r="H1050" s="16"/>
    </row>
    <row r="1051" spans="2:8" ht="12.75">
      <c r="B1051" s="3"/>
      <c r="C1051" s="21"/>
      <c r="D1051" s="21"/>
      <c r="F1051" s="21"/>
      <c r="G1051" s="21"/>
      <c r="H1051" s="16"/>
    </row>
    <row r="1052" spans="2:8" ht="12.75">
      <c r="B1052" s="3"/>
      <c r="C1052" s="21"/>
      <c r="D1052" s="21"/>
      <c r="F1052" s="21"/>
      <c r="G1052" s="21"/>
      <c r="H1052" s="16"/>
    </row>
    <row r="1053" spans="3:8" ht="12.75">
      <c r="C1053" s="21"/>
      <c r="D1053" s="21"/>
      <c r="F1053" s="21"/>
      <c r="G1053" s="21"/>
      <c r="H1053" s="16"/>
    </row>
    <row r="1054" spans="3:8" ht="12.75">
      <c r="C1054" s="21"/>
      <c r="D1054" s="21"/>
      <c r="F1054" s="21"/>
      <c r="G1054" s="21"/>
      <c r="H1054" s="16"/>
    </row>
    <row r="1055" spans="2:8" ht="12.75">
      <c r="B1055" s="3"/>
      <c r="C1055" s="21"/>
      <c r="D1055" s="21"/>
      <c r="F1055" s="21"/>
      <c r="G1055" s="21"/>
      <c r="H1055" s="16"/>
    </row>
    <row r="1056" spans="2:8" ht="12.75">
      <c r="B1056" s="3"/>
      <c r="C1056" s="21"/>
      <c r="D1056" s="21"/>
      <c r="F1056" s="21"/>
      <c r="G1056" s="21"/>
      <c r="H1056" s="16"/>
    </row>
    <row r="1057" spans="2:8" ht="12.75">
      <c r="B1057" s="3"/>
      <c r="C1057" s="21"/>
      <c r="D1057" s="21"/>
      <c r="F1057" s="21"/>
      <c r="G1057" s="21"/>
      <c r="H1057" s="16"/>
    </row>
    <row r="1058" spans="2:8" ht="12.75">
      <c r="B1058" s="3"/>
      <c r="C1058" s="21"/>
      <c r="D1058" s="21"/>
      <c r="F1058" s="21"/>
      <c r="G1058" s="21"/>
      <c r="H1058" s="16"/>
    </row>
    <row r="1059" spans="2:8" ht="12.75">
      <c r="B1059" s="3"/>
      <c r="C1059" s="21"/>
      <c r="D1059" s="21"/>
      <c r="F1059" s="21"/>
      <c r="G1059" s="21"/>
      <c r="H1059" s="16"/>
    </row>
    <row r="1060" spans="2:8" ht="12.75">
      <c r="B1060" s="3"/>
      <c r="C1060" s="21"/>
      <c r="F1060" s="21"/>
      <c r="G1060" s="21"/>
      <c r="H1060" s="16"/>
    </row>
    <row r="1061" spans="2:8" ht="12.75">
      <c r="B1061" s="3"/>
      <c r="C1061" s="21"/>
      <c r="F1061" s="21"/>
      <c r="G1061" s="21"/>
      <c r="H1061" s="16"/>
    </row>
    <row r="1062" spans="2:8" ht="12.75">
      <c r="B1062" s="3"/>
      <c r="C1062" s="21"/>
      <c r="F1062" s="21"/>
      <c r="G1062" s="21"/>
      <c r="H1062" s="16"/>
    </row>
    <row r="1063" spans="3:8" ht="12.75">
      <c r="C1063" s="21"/>
      <c r="F1063" s="21"/>
      <c r="G1063" s="21"/>
      <c r="H1063" s="16"/>
    </row>
    <row r="1064" spans="3:8" ht="12.75">
      <c r="C1064" s="21"/>
      <c r="F1064" s="21"/>
      <c r="G1064" s="21"/>
      <c r="H1064" s="16"/>
    </row>
    <row r="1065" spans="3:8" ht="12.75">
      <c r="C1065" s="21"/>
      <c r="F1065" s="21"/>
      <c r="G1065" s="21"/>
      <c r="H1065" s="16"/>
    </row>
    <row r="1066" spans="3:8" ht="12.75">
      <c r="C1066" s="21"/>
      <c r="D1066" s="16"/>
      <c r="F1066" s="21"/>
      <c r="G1066" s="21"/>
      <c r="H1066" s="16"/>
    </row>
    <row r="1067" spans="3:8" ht="12.75">
      <c r="C1067" s="21"/>
      <c r="D1067" s="16"/>
      <c r="F1067" s="21"/>
      <c r="G1067" s="21"/>
      <c r="H1067" s="16"/>
    </row>
    <row r="1068" spans="3:8" ht="12.75">
      <c r="C1068" s="21"/>
      <c r="D1068" s="16"/>
      <c r="F1068" s="21"/>
      <c r="G1068" s="21"/>
      <c r="H1068" s="16"/>
    </row>
    <row r="1069" spans="3:4" ht="12.75">
      <c r="C1069" s="21"/>
      <c r="D1069" s="16"/>
    </row>
    <row r="1070" spans="3:4" ht="12.75">
      <c r="C1070" s="21"/>
      <c r="D1070" s="16"/>
    </row>
    <row r="1071" spans="3:4" ht="12.75">
      <c r="C1071" s="21"/>
      <c r="D1071" s="16"/>
    </row>
    <row r="1072" spans="3:4" ht="12.75">
      <c r="C1072" s="21"/>
      <c r="D1072" s="16"/>
    </row>
    <row r="1073" spans="3:4" ht="12.75">
      <c r="C1073" s="21"/>
      <c r="D1073" s="16"/>
    </row>
    <row r="1074" spans="2:4" ht="12.75">
      <c r="B1074" s="20"/>
      <c r="C1074" s="16"/>
      <c r="D1074" s="16"/>
    </row>
    <row r="1075" spans="2:4" ht="12.75">
      <c r="B1075" s="3"/>
      <c r="C1075" s="16"/>
      <c r="D1075" s="16"/>
    </row>
    <row r="1076" spans="2:4" ht="12.75">
      <c r="B1076" s="3"/>
      <c r="C1076" s="16"/>
      <c r="D1076" s="16"/>
    </row>
    <row r="1077" spans="2:4" ht="12.75">
      <c r="B1077" s="3"/>
      <c r="C1077" s="16"/>
      <c r="D1077" s="16"/>
    </row>
    <row r="1078" spans="2:4" ht="12.75">
      <c r="B1078" s="3"/>
      <c r="C1078" s="16"/>
      <c r="D1078" s="16"/>
    </row>
    <row r="1079" spans="3:4" ht="12.75">
      <c r="C1079" s="16"/>
      <c r="D1079" s="16"/>
    </row>
    <row r="1080" spans="3:4" ht="12.75">
      <c r="C1080" s="16"/>
      <c r="D1080" s="16"/>
    </row>
    <row r="1081" spans="3:4" ht="12.75">
      <c r="C1081" s="16"/>
      <c r="D1081" s="16"/>
    </row>
    <row r="1082" spans="3:4" ht="12.75">
      <c r="C1082" s="16"/>
      <c r="D1082" s="16"/>
    </row>
    <row r="1083" spans="3:4" ht="12.75">
      <c r="C1083" s="16"/>
      <c r="D1083" s="16"/>
    </row>
    <row r="1084" spans="3:4" ht="12.75">
      <c r="C1084" s="16"/>
      <c r="D1084" s="16"/>
    </row>
    <row r="1085" spans="3:4" ht="12.75">
      <c r="C1085" s="16"/>
      <c r="D1085" s="16"/>
    </row>
    <row r="1086" spans="3:4" ht="12.75">
      <c r="C1086" s="16"/>
      <c r="D1086" s="16"/>
    </row>
    <row r="1087" spans="3:4" ht="12.75">
      <c r="C1087" s="16"/>
      <c r="D1087" s="16"/>
    </row>
    <row r="1088" spans="3:4" ht="12.75">
      <c r="C1088" s="16"/>
      <c r="D1088" s="16"/>
    </row>
    <row r="1089" spans="3:4" ht="12.75">
      <c r="C1089" s="16"/>
      <c r="D1089" s="16"/>
    </row>
    <row r="1090" spans="3:4" ht="12.75">
      <c r="C1090" s="16"/>
      <c r="D1090" s="16"/>
    </row>
    <row r="1091" spans="3:4" ht="12.75">
      <c r="C1091" s="16"/>
      <c r="D1091" s="16"/>
    </row>
    <row r="1092" spans="3:4" ht="12.75">
      <c r="C1092" s="16"/>
      <c r="D1092" s="16"/>
    </row>
    <row r="1093" spans="3:4" ht="12.75">
      <c r="C1093" s="16"/>
      <c r="D1093" s="16"/>
    </row>
    <row r="1094" spans="3:4" ht="12.75">
      <c r="C1094" s="16"/>
      <c r="D1094" s="16"/>
    </row>
    <row r="1095" spans="3:4" ht="12.75">
      <c r="C1095" s="16"/>
      <c r="D1095" s="16"/>
    </row>
    <row r="1096" spans="3:4" ht="12.75">
      <c r="C1096" s="16"/>
      <c r="D1096" s="16"/>
    </row>
    <row r="1097" spans="3:4" ht="12.75">
      <c r="C1097" s="16"/>
      <c r="D1097" s="16"/>
    </row>
    <row r="1098" spans="3:4" ht="12.75">
      <c r="C1098" s="16"/>
      <c r="D1098" s="16"/>
    </row>
    <row r="1099" spans="3:4" ht="12.75">
      <c r="C1099" s="16"/>
      <c r="D1099" s="16"/>
    </row>
    <row r="1100" spans="3:4" ht="12.75">
      <c r="C1100" s="16"/>
      <c r="D1100" s="16"/>
    </row>
    <row r="1101" spans="3:4" ht="12.75">
      <c r="C1101" s="16"/>
      <c r="D1101" s="16"/>
    </row>
    <row r="1102" spans="3:4" ht="12.75">
      <c r="C1102" s="16"/>
      <c r="D1102" s="16"/>
    </row>
    <row r="1103" spans="3:4" ht="12.75">
      <c r="C1103" s="16"/>
      <c r="D1103" s="16"/>
    </row>
    <row r="1104" spans="3:4" ht="12.75">
      <c r="C1104" s="16"/>
      <c r="D1104" s="16"/>
    </row>
    <row r="1105" spans="3:4" ht="12.75">
      <c r="C1105" s="16"/>
      <c r="D1105" s="16"/>
    </row>
    <row r="1106" spans="3:4" ht="12.75">
      <c r="C1106" s="16"/>
      <c r="D1106" s="16"/>
    </row>
    <row r="1107" spans="3:4" ht="12.75">
      <c r="C1107" s="16"/>
      <c r="D1107" s="16"/>
    </row>
    <row r="1108" spans="3:4" ht="12.75">
      <c r="C1108" s="16"/>
      <c r="D1108" s="16"/>
    </row>
    <row r="1109" spans="3:4" ht="12.75">
      <c r="C1109" s="16"/>
      <c r="D1109" s="16"/>
    </row>
    <row r="1110" spans="3:4" ht="12.75">
      <c r="C1110" s="16"/>
      <c r="D1110" s="16"/>
    </row>
    <row r="1111" spans="3:4" ht="12.75">
      <c r="C1111" s="16"/>
      <c r="D1111" s="16"/>
    </row>
    <row r="1112" spans="3:4" ht="12.75">
      <c r="C1112" s="16"/>
      <c r="D1112" s="16"/>
    </row>
    <row r="1113" spans="3:4" ht="12.75">
      <c r="C1113" s="16"/>
      <c r="D1113" s="16"/>
    </row>
    <row r="1114" spans="3:4" ht="12.75">
      <c r="C1114" s="16"/>
      <c r="D1114" s="16"/>
    </row>
    <row r="1115" spans="3:4" ht="12.75">
      <c r="C1115" s="16"/>
      <c r="D1115" s="16"/>
    </row>
    <row r="1116" spans="3:4" ht="12.75">
      <c r="C1116" s="16"/>
      <c r="D1116" s="16"/>
    </row>
    <row r="1117" spans="3:4" ht="12.75">
      <c r="C1117" s="16"/>
      <c r="D1117" s="16"/>
    </row>
    <row r="1118" spans="3:4" ht="12.75">
      <c r="C1118" s="16"/>
      <c r="D1118" s="16"/>
    </row>
    <row r="1119" spans="3:4" ht="12.75">
      <c r="C1119" s="16"/>
      <c r="D1119" s="16"/>
    </row>
    <row r="1120" spans="3:4" ht="12.75">
      <c r="C1120" s="16"/>
      <c r="D1120" s="16"/>
    </row>
    <row r="1121" spans="3:4" ht="12.75">
      <c r="C1121" s="16"/>
      <c r="D1121" s="16"/>
    </row>
    <row r="1122" spans="3:4" ht="12.75">
      <c r="C1122" s="16"/>
      <c r="D1122" s="16"/>
    </row>
    <row r="1123" spans="3:4" ht="12.75">
      <c r="C1123" s="16"/>
      <c r="D1123" s="16"/>
    </row>
    <row r="1124" spans="3:4" ht="12.75">
      <c r="C1124" s="16"/>
      <c r="D1124" s="16"/>
    </row>
    <row r="1125" spans="3:4" ht="12.75">
      <c r="C1125" s="16"/>
      <c r="D1125" s="16"/>
    </row>
    <row r="1126" spans="3:4" ht="12.75">
      <c r="C1126" s="16"/>
      <c r="D1126" s="16"/>
    </row>
    <row r="1127" spans="3:4" ht="12.75">
      <c r="C1127" s="16"/>
      <c r="D1127" s="16"/>
    </row>
    <row r="1128" spans="3:4" ht="12.75">
      <c r="C1128" s="16"/>
      <c r="D1128" s="16"/>
    </row>
    <row r="1129" spans="3:4" ht="12.75">
      <c r="C1129" s="16"/>
      <c r="D1129" s="16"/>
    </row>
    <row r="1130" spans="3:4" ht="12.75">
      <c r="C1130" s="16"/>
      <c r="D1130" s="16"/>
    </row>
    <row r="1131" spans="3:4" ht="12.75">
      <c r="C1131" s="16"/>
      <c r="D1131" s="16"/>
    </row>
    <row r="1132" spans="3:4" ht="12.75">
      <c r="C1132" s="16"/>
      <c r="D1132" s="16"/>
    </row>
    <row r="1133" spans="3:4" ht="12.75">
      <c r="C1133" s="16"/>
      <c r="D1133" s="16"/>
    </row>
    <row r="1134" spans="3:4" ht="12.75">
      <c r="C1134" s="16"/>
      <c r="D1134" s="16"/>
    </row>
    <row r="1135" spans="3:4" ht="12.75">
      <c r="C1135" s="16"/>
      <c r="D1135" s="18"/>
    </row>
    <row r="1136" spans="3:4" ht="12.75">
      <c r="C1136" s="16"/>
      <c r="D1136" s="16"/>
    </row>
    <row r="1137" spans="3:4" ht="12.75">
      <c r="C1137" s="16"/>
      <c r="D1137" s="16"/>
    </row>
    <row r="1138" spans="3:4" ht="12.75">
      <c r="C1138" s="16"/>
      <c r="D1138" s="16"/>
    </row>
    <row r="1139" spans="3:4" ht="12.75">
      <c r="C1139" s="16"/>
      <c r="D1139" s="16"/>
    </row>
    <row r="1140" spans="3:4" ht="12.75">
      <c r="C1140" s="16"/>
      <c r="D1140" s="16"/>
    </row>
    <row r="1141" spans="3:4" ht="12.75">
      <c r="C1141" s="16"/>
      <c r="D1141" s="16"/>
    </row>
    <row r="1142" spans="3:4" ht="12.75">
      <c r="C1142" s="16"/>
      <c r="D1142" s="16"/>
    </row>
    <row r="1143" spans="3:4" ht="12.75">
      <c r="C1143" s="16"/>
      <c r="D1143" s="16"/>
    </row>
    <row r="1144" spans="3:4" ht="12.75">
      <c r="C1144" s="16"/>
      <c r="D1144" s="16"/>
    </row>
    <row r="1145" spans="3:4" ht="12.75">
      <c r="C1145" s="16"/>
      <c r="D1145" s="16"/>
    </row>
    <row r="1146" spans="3:4" ht="12.75">
      <c r="C1146" s="16"/>
      <c r="D1146" s="16"/>
    </row>
    <row r="1147" spans="3:4" ht="12.75">
      <c r="C1147" s="16"/>
      <c r="D1147" s="16"/>
    </row>
    <row r="1148" spans="3:4" ht="12.75">
      <c r="C1148" s="16"/>
      <c r="D1148" s="16"/>
    </row>
    <row r="1149" spans="3:4" ht="12.75">
      <c r="C1149" s="16"/>
      <c r="D1149" s="16"/>
    </row>
    <row r="1150" spans="3:4" ht="12.75">
      <c r="C1150" s="16"/>
      <c r="D1150" s="16"/>
    </row>
    <row r="1151" spans="3:4" ht="12.75">
      <c r="C1151" s="16"/>
      <c r="D1151" s="16"/>
    </row>
    <row r="1152" spans="3:4" ht="12.75">
      <c r="C1152" s="16"/>
      <c r="D1152" s="16"/>
    </row>
    <row r="1153" spans="3:4" ht="12.75">
      <c r="C1153" s="16"/>
      <c r="D1153" s="16"/>
    </row>
    <row r="1154" spans="3:4" ht="12.75">
      <c r="C1154" s="16"/>
      <c r="D1154" s="16"/>
    </row>
    <row r="1155" spans="3:4" ht="12.75">
      <c r="C1155" s="16"/>
      <c r="D1155" s="16"/>
    </row>
    <row r="1156" spans="3:4" ht="12.75">
      <c r="C1156" s="16"/>
      <c r="D1156" s="16"/>
    </row>
    <row r="1157" spans="3:4" ht="12.75">
      <c r="C1157" s="16"/>
      <c r="D1157" s="16"/>
    </row>
    <row r="1158" spans="3:4" ht="12.75">
      <c r="C1158" s="16"/>
      <c r="D1158" s="16"/>
    </row>
    <row r="1159" spans="3:4" ht="12.75">
      <c r="C1159" s="16"/>
      <c r="D1159" s="16"/>
    </row>
    <row r="1160" spans="3:4" ht="12.75">
      <c r="C1160" s="16"/>
      <c r="D1160" s="16"/>
    </row>
    <row r="1161" spans="3:4" ht="12.75">
      <c r="C1161" s="16"/>
      <c r="D1161" s="16"/>
    </row>
    <row r="1162" spans="3:4" ht="12.75">
      <c r="C1162" s="16"/>
      <c r="D1162" s="16"/>
    </row>
    <row r="1163" spans="3:4" ht="12.75">
      <c r="C1163" s="16"/>
      <c r="D1163" s="16"/>
    </row>
    <row r="1164" spans="3:4" ht="12.75">
      <c r="C1164" s="16"/>
      <c r="D1164" s="16"/>
    </row>
    <row r="1165" spans="3:4" ht="12.75">
      <c r="C1165" s="16"/>
      <c r="D1165" s="16"/>
    </row>
    <row r="1166" spans="3:5" ht="12.75">
      <c r="C1166" s="16"/>
      <c r="D1166" s="16"/>
      <c r="E1166" s="19"/>
    </row>
    <row r="1167" spans="3:5" ht="12.75">
      <c r="C1167" s="16"/>
      <c r="D1167" s="16"/>
      <c r="E1167" s="16"/>
    </row>
    <row r="1168" spans="3:5" ht="12.75">
      <c r="C1168" s="16"/>
      <c r="D1168" s="16"/>
      <c r="E1168" s="16"/>
    </row>
    <row r="1169" spans="2:5" ht="12.75">
      <c r="B1169" s="32"/>
      <c r="C1169" s="16"/>
      <c r="D1169" s="16"/>
      <c r="E1169" s="16"/>
    </row>
    <row r="1170" spans="3:5" ht="12.75">
      <c r="C1170" s="16"/>
      <c r="D1170" s="16"/>
      <c r="E1170" s="16"/>
    </row>
    <row r="1171" spans="3:5" ht="12.75">
      <c r="C1171" s="16"/>
      <c r="D1171" s="16"/>
      <c r="E1171" s="16"/>
    </row>
    <row r="1172" spans="3:5" ht="12.75">
      <c r="C1172" s="16"/>
      <c r="D1172" s="16"/>
      <c r="E1172" s="16"/>
    </row>
    <row r="1173" spans="3:5" ht="12.75">
      <c r="C1173" s="16"/>
      <c r="D1173" s="16"/>
      <c r="E1173" s="16"/>
    </row>
    <row r="1174" spans="3:5" ht="12.75">
      <c r="C1174" s="16"/>
      <c r="D1174" s="16"/>
      <c r="E1174" s="16"/>
    </row>
    <row r="1175" spans="3:5" ht="12.75">
      <c r="C1175" s="16"/>
      <c r="D1175" s="16"/>
      <c r="E1175" s="16"/>
    </row>
    <row r="1176" spans="3:5" ht="12.75">
      <c r="C1176" s="16"/>
      <c r="D1176" s="16"/>
      <c r="E1176" s="16"/>
    </row>
    <row r="1177" spans="3:5" ht="12.75">
      <c r="C1177" s="16"/>
      <c r="D1177" s="16"/>
      <c r="E1177" s="16"/>
    </row>
    <row r="1178" spans="3:5" ht="12.75">
      <c r="C1178" s="16"/>
      <c r="D1178" s="16"/>
      <c r="E1178" s="16"/>
    </row>
    <row r="1179" spans="3:5" ht="12.75">
      <c r="C1179" s="16"/>
      <c r="D1179" s="16"/>
      <c r="E1179" s="16"/>
    </row>
    <row r="1180" spans="3:5" ht="12.75">
      <c r="C1180" s="16"/>
      <c r="D1180" s="16"/>
      <c r="E1180" s="16"/>
    </row>
    <row r="1181" spans="3:5" ht="12.75">
      <c r="C1181" s="16"/>
      <c r="D1181" s="16"/>
      <c r="E1181" s="16"/>
    </row>
    <row r="1182" spans="3:5" ht="12.75">
      <c r="C1182" s="16"/>
      <c r="D1182" s="16"/>
      <c r="E1182" s="16"/>
    </row>
    <row r="1183" spans="3:5" ht="12.75">
      <c r="C1183" s="16"/>
      <c r="D1183" s="16"/>
      <c r="E1183" s="16"/>
    </row>
    <row r="1184" spans="3:5" ht="12.75">
      <c r="C1184" s="16"/>
      <c r="D1184" s="16"/>
      <c r="E1184" s="16"/>
    </row>
    <row r="1185" spans="3:5" ht="12.75">
      <c r="C1185" s="16"/>
      <c r="D1185" s="16"/>
      <c r="E1185" s="16"/>
    </row>
    <row r="1186" spans="3:5" ht="12.75">
      <c r="C1186" s="16"/>
      <c r="D1186" s="16"/>
      <c r="E1186" s="16"/>
    </row>
    <row r="1187" spans="3:5" ht="12.75">
      <c r="C1187" s="16"/>
      <c r="D1187" s="16"/>
      <c r="E1187" s="16"/>
    </row>
    <row r="1188" spans="3:5" ht="12.75">
      <c r="C1188" s="16"/>
      <c r="D1188" s="16"/>
      <c r="E1188" s="16"/>
    </row>
    <row r="1189" spans="3:5" ht="12.75">
      <c r="C1189" s="16"/>
      <c r="D1189" s="16"/>
      <c r="E1189" s="16"/>
    </row>
    <row r="1190" spans="3:5" ht="12.75">
      <c r="C1190" s="16"/>
      <c r="D1190" s="16"/>
      <c r="E1190" s="16"/>
    </row>
    <row r="1191" spans="3:5" ht="12.75">
      <c r="C1191" s="16"/>
      <c r="D1191" s="16"/>
      <c r="E1191" s="16"/>
    </row>
    <row r="1192" spans="3:5" ht="12.75">
      <c r="C1192" s="16"/>
      <c r="D1192" s="16"/>
      <c r="E1192" s="16"/>
    </row>
    <row r="1193" spans="3:5" ht="12.75">
      <c r="C1193" s="16"/>
      <c r="D1193" s="16"/>
      <c r="E1193" s="16"/>
    </row>
    <row r="1194" spans="3:5" ht="12.75">
      <c r="C1194" s="16"/>
      <c r="D1194" s="16"/>
      <c r="E1194" s="16"/>
    </row>
    <row r="1195" spans="3:5" ht="12.75">
      <c r="C1195" s="16"/>
      <c r="D1195" s="16"/>
      <c r="E1195" s="16"/>
    </row>
    <row r="1196" spans="3:5" ht="12.75">
      <c r="C1196" s="16"/>
      <c r="D1196" s="16"/>
      <c r="E1196" s="16"/>
    </row>
    <row r="1197" spans="3:5" ht="12.75">
      <c r="C1197" s="16"/>
      <c r="D1197" s="16"/>
      <c r="E1197" s="16"/>
    </row>
    <row r="1198" spans="3:5" ht="12.75">
      <c r="C1198" s="16"/>
      <c r="D1198" s="16"/>
      <c r="E1198" s="16"/>
    </row>
    <row r="1199" spans="3:5" ht="12.75">
      <c r="C1199" s="16"/>
      <c r="D1199" s="16"/>
      <c r="E1199" s="16"/>
    </row>
    <row r="1200" spans="3:5" ht="12.75">
      <c r="C1200" s="16"/>
      <c r="D1200" s="16"/>
      <c r="E1200" s="16"/>
    </row>
    <row r="1201" spans="3:5" ht="12.75">
      <c r="C1201" s="16"/>
      <c r="D1201" s="16"/>
      <c r="E1201" s="16"/>
    </row>
    <row r="1202" spans="3:5" ht="12.75">
      <c r="C1202" s="16"/>
      <c r="D1202" s="16"/>
      <c r="E1202" s="16"/>
    </row>
    <row r="1203" spans="3:5" ht="12.75">
      <c r="C1203" s="16"/>
      <c r="D1203" s="16"/>
      <c r="E1203" s="16"/>
    </row>
    <row r="1204" spans="3:5" ht="12.75">
      <c r="C1204" s="16"/>
      <c r="D1204" s="16"/>
      <c r="E1204" s="16"/>
    </row>
    <row r="1205" spans="3:5" ht="12.75">
      <c r="C1205" s="16"/>
      <c r="D1205" s="16"/>
      <c r="E1205" s="16"/>
    </row>
    <row r="1206" spans="3:5" ht="12.75">
      <c r="C1206" s="16"/>
      <c r="D1206" s="16"/>
      <c r="E1206" s="16"/>
    </row>
    <row r="1207" spans="3:5" ht="12.75">
      <c r="C1207" s="16"/>
      <c r="D1207" s="16"/>
      <c r="E1207" s="16"/>
    </row>
    <row r="1208" spans="3:5" ht="12.75">
      <c r="C1208" s="16"/>
      <c r="D1208" s="16"/>
      <c r="E1208" s="16"/>
    </row>
    <row r="1209" spans="3:5" ht="12.75">
      <c r="C1209" s="16"/>
      <c r="D1209" s="16"/>
      <c r="E1209" s="16"/>
    </row>
    <row r="1210" spans="3:5" ht="12.75">
      <c r="C1210" s="16"/>
      <c r="D1210" s="16"/>
      <c r="E1210" s="16"/>
    </row>
    <row r="1211" spans="3:5" ht="12.75">
      <c r="C1211" s="16"/>
      <c r="D1211" s="16"/>
      <c r="E1211" s="16"/>
    </row>
    <row r="1212" spans="3:5" ht="12.75">
      <c r="C1212" s="16"/>
      <c r="D1212" s="16"/>
      <c r="E1212" s="16"/>
    </row>
    <row r="1213" spans="3:5" ht="12.75">
      <c r="C1213" s="16"/>
      <c r="D1213" s="16"/>
      <c r="E1213" s="16"/>
    </row>
    <row r="1214" spans="3:5" ht="12.75">
      <c r="C1214" s="16"/>
      <c r="D1214" s="16"/>
      <c r="E1214" s="16"/>
    </row>
    <row r="1215" spans="3:5" ht="12.75">
      <c r="C1215" s="16"/>
      <c r="D1215" s="16"/>
      <c r="E1215" s="16"/>
    </row>
    <row r="1216" spans="3:5" ht="12.75">
      <c r="C1216" s="16"/>
      <c r="D1216" s="16"/>
      <c r="E1216" s="16"/>
    </row>
    <row r="1217" spans="3:5" ht="12.75">
      <c r="C1217" s="16"/>
      <c r="D1217" s="16"/>
      <c r="E1217" s="16"/>
    </row>
    <row r="1218" spans="3:5" ht="12.75">
      <c r="C1218" s="16"/>
      <c r="D1218" s="16"/>
      <c r="E1218" s="16"/>
    </row>
    <row r="1219" spans="3:5" ht="12.75">
      <c r="C1219" s="16"/>
      <c r="D1219" s="16"/>
      <c r="E1219" s="16"/>
    </row>
    <row r="1220" spans="3:5" ht="12.75">
      <c r="C1220" s="16"/>
      <c r="D1220" s="16"/>
      <c r="E1220" s="16"/>
    </row>
    <row r="1221" spans="3:5" ht="12.75">
      <c r="C1221" s="16"/>
      <c r="D1221" s="16"/>
      <c r="E1221" s="16"/>
    </row>
    <row r="1222" spans="3:5" ht="12.75">
      <c r="C1222" s="16"/>
      <c r="D1222" s="16"/>
      <c r="E1222" s="16"/>
    </row>
    <row r="1223" spans="3:5" ht="12.75">
      <c r="C1223" s="16"/>
      <c r="D1223" s="16"/>
      <c r="E1223" s="16"/>
    </row>
    <row r="1224" spans="3:5" ht="12.75">
      <c r="C1224" s="16"/>
      <c r="D1224" s="16"/>
      <c r="E1224" s="16"/>
    </row>
    <row r="1225" spans="3:5" ht="12.75">
      <c r="C1225" s="16"/>
      <c r="D1225" s="16"/>
      <c r="E1225" s="16"/>
    </row>
    <row r="1226" spans="3:5" ht="12.75">
      <c r="C1226" s="16"/>
      <c r="D1226" s="16"/>
      <c r="E1226" s="16"/>
    </row>
    <row r="1227" spans="3:5" ht="12.75">
      <c r="C1227" s="16"/>
      <c r="D1227" s="16"/>
      <c r="E1227" s="16"/>
    </row>
    <row r="1228" spans="3:5" ht="12.75">
      <c r="C1228" s="16"/>
      <c r="D1228" s="16"/>
      <c r="E1228" s="16"/>
    </row>
    <row r="1229" spans="3:5" ht="12.75">
      <c r="C1229" s="16"/>
      <c r="D1229" s="16"/>
      <c r="E1229" s="16"/>
    </row>
    <row r="1230" spans="3:5" ht="12.75">
      <c r="C1230" s="16"/>
      <c r="D1230" s="16"/>
      <c r="E1230" s="16"/>
    </row>
    <row r="1231" spans="3:5" ht="12.75">
      <c r="C1231" s="16"/>
      <c r="D1231" s="16"/>
      <c r="E1231" s="16"/>
    </row>
    <row r="1232" spans="3:5" ht="12.75">
      <c r="C1232" s="16"/>
      <c r="D1232" s="16"/>
      <c r="E1232" s="16"/>
    </row>
    <row r="1233" spans="3:5" ht="12.75">
      <c r="C1233" s="16"/>
      <c r="D1233" s="16"/>
      <c r="E1233" s="16"/>
    </row>
    <row r="1234" spans="3:5" ht="12.75">
      <c r="C1234" s="16"/>
      <c r="D1234" s="16"/>
      <c r="E1234" s="16"/>
    </row>
    <row r="1235" spans="3:5" ht="12.75">
      <c r="C1235" s="16"/>
      <c r="D1235" s="16"/>
      <c r="E1235" s="16"/>
    </row>
    <row r="1236" spans="3:5" ht="12.75">
      <c r="C1236" s="16"/>
      <c r="D1236" s="16"/>
      <c r="E1236" s="16"/>
    </row>
    <row r="1237" spans="3:5" ht="12.75">
      <c r="C1237" s="16"/>
      <c r="D1237" s="16"/>
      <c r="E1237" s="16"/>
    </row>
    <row r="1238" spans="3:5" ht="12.75">
      <c r="C1238" s="16"/>
      <c r="D1238" s="16"/>
      <c r="E1238" s="16"/>
    </row>
    <row r="1239" spans="3:5" ht="12.75">
      <c r="C1239" s="16"/>
      <c r="D1239" s="16"/>
      <c r="E1239" s="16"/>
    </row>
    <row r="1240" spans="3:5" ht="12.75">
      <c r="C1240" s="16"/>
      <c r="D1240" s="16"/>
      <c r="E1240" s="16"/>
    </row>
    <row r="1241" spans="3:5" ht="12.75">
      <c r="C1241" s="16"/>
      <c r="D1241" s="16"/>
      <c r="E1241" s="16"/>
    </row>
    <row r="1242" spans="3:5" ht="12.75">
      <c r="C1242" s="16"/>
      <c r="D1242" s="16"/>
      <c r="E1242" s="16"/>
    </row>
    <row r="1243" spans="3:5" ht="12.75">
      <c r="C1243" s="16"/>
      <c r="D1243" s="16"/>
      <c r="E1243" s="16"/>
    </row>
    <row r="1244" spans="3:5" ht="12.75">
      <c r="C1244" s="16"/>
      <c r="D1244" s="16"/>
      <c r="E1244" s="16"/>
    </row>
    <row r="1245" spans="3:5" ht="12.75">
      <c r="C1245" s="16"/>
      <c r="D1245" s="16"/>
      <c r="E1245" s="16"/>
    </row>
    <row r="1246" spans="3:5" ht="12.75">
      <c r="C1246" s="16"/>
      <c r="D1246" s="16"/>
      <c r="E1246" s="16"/>
    </row>
    <row r="1247" spans="3:5" ht="12.75">
      <c r="C1247" s="16"/>
      <c r="D1247" s="16"/>
      <c r="E1247" s="16"/>
    </row>
    <row r="1248" spans="3:5" ht="12.75">
      <c r="C1248" s="16"/>
      <c r="D1248" s="16"/>
      <c r="E1248" s="16"/>
    </row>
    <row r="1249" spans="3:5" ht="12.75">
      <c r="C1249" s="16"/>
      <c r="D1249" s="16"/>
      <c r="E1249" s="16"/>
    </row>
    <row r="1250" spans="3:5" ht="12.75">
      <c r="C1250" s="16"/>
      <c r="D1250" s="16"/>
      <c r="E1250" s="16"/>
    </row>
    <row r="1251" spans="3:5" ht="12.75">
      <c r="C1251" s="16"/>
      <c r="D1251" s="16"/>
      <c r="E1251" s="16"/>
    </row>
    <row r="1252" spans="3:5" ht="12.75">
      <c r="C1252" s="16"/>
      <c r="D1252" s="16"/>
      <c r="E1252" s="16"/>
    </row>
    <row r="1253" spans="3:5" ht="12.75">
      <c r="C1253" s="16"/>
      <c r="D1253" s="16"/>
      <c r="E1253" s="16"/>
    </row>
    <row r="1254" spans="3:5" ht="12.75">
      <c r="C1254" s="16"/>
      <c r="D1254" s="16"/>
      <c r="E1254" s="16"/>
    </row>
    <row r="1255" spans="3:5" ht="12.75">
      <c r="C1255" s="16"/>
      <c r="D1255" s="16"/>
      <c r="E1255" s="16"/>
    </row>
    <row r="1256" spans="3:5" ht="12.75">
      <c r="C1256" s="16"/>
      <c r="D1256" s="16"/>
      <c r="E1256" s="16"/>
    </row>
    <row r="1257" spans="3:5" ht="12.75">
      <c r="C1257" s="16"/>
      <c r="D1257" s="16"/>
      <c r="E1257" s="16"/>
    </row>
    <row r="1258" spans="3:5" ht="12.75">
      <c r="C1258" s="16"/>
      <c r="D1258" s="16"/>
      <c r="E1258" s="16"/>
    </row>
    <row r="1259" spans="3:5" ht="12.75">
      <c r="C1259" s="16"/>
      <c r="D1259" s="16"/>
      <c r="E1259" s="16"/>
    </row>
    <row r="1260" spans="3:5" ht="12.75">
      <c r="C1260" s="16"/>
      <c r="D1260" s="16"/>
      <c r="E1260" s="16"/>
    </row>
    <row r="1261" spans="3:5" ht="12.75">
      <c r="C1261" s="16"/>
      <c r="D1261" s="16"/>
      <c r="E1261" s="16"/>
    </row>
    <row r="1262" spans="3:5" ht="12.75">
      <c r="C1262" s="16"/>
      <c r="D1262" s="16"/>
      <c r="E1262" s="16"/>
    </row>
    <row r="1263" spans="3:5" ht="12.75">
      <c r="C1263" s="16"/>
      <c r="D1263" s="16"/>
      <c r="E1263" s="16"/>
    </row>
    <row r="1264" spans="3:5" ht="12.75">
      <c r="C1264" s="16"/>
      <c r="D1264" s="16"/>
      <c r="E1264" s="16"/>
    </row>
    <row r="1265" spans="3:5" ht="12.75">
      <c r="C1265" s="16"/>
      <c r="D1265" s="16"/>
      <c r="E1265" s="16"/>
    </row>
    <row r="1266" spans="3:5" ht="12.75">
      <c r="C1266" s="16"/>
      <c r="D1266" s="16"/>
      <c r="E1266" s="16"/>
    </row>
    <row r="1267" spans="3:5" ht="12.75">
      <c r="C1267" s="16"/>
      <c r="D1267" s="16"/>
      <c r="E1267" s="16"/>
    </row>
    <row r="1268" spans="3:5" ht="12.75">
      <c r="C1268" s="16"/>
      <c r="D1268" s="16"/>
      <c r="E1268" s="16"/>
    </row>
    <row r="1269" spans="3:5" ht="12.75">
      <c r="C1269" s="16"/>
      <c r="D1269" s="16"/>
      <c r="E1269" s="16"/>
    </row>
    <row r="1270" spans="3:5" ht="12.75">
      <c r="C1270" s="16"/>
      <c r="D1270" s="16"/>
      <c r="E1270" s="16"/>
    </row>
    <row r="1271" spans="3:5" ht="12.75">
      <c r="C1271" s="16"/>
      <c r="D1271" s="16"/>
      <c r="E1271" s="16"/>
    </row>
    <row r="1272" spans="3:5" ht="12.75">
      <c r="C1272" s="16"/>
      <c r="D1272" s="16"/>
      <c r="E1272" s="16"/>
    </row>
    <row r="1273" spans="3:5" ht="12.75">
      <c r="C1273" s="16"/>
      <c r="D1273" s="16"/>
      <c r="E1273" s="16"/>
    </row>
    <row r="1274" spans="3:5" ht="12.75">
      <c r="C1274" s="16"/>
      <c r="D1274" s="16"/>
      <c r="E1274" s="16"/>
    </row>
    <row r="1275" spans="3:5" ht="12.75">
      <c r="C1275" s="16"/>
      <c r="D1275" s="16"/>
      <c r="E1275" s="16"/>
    </row>
    <row r="1276" spans="3:5" ht="12.75">
      <c r="C1276" s="16"/>
      <c r="D1276" s="16"/>
      <c r="E1276" s="16"/>
    </row>
    <row r="1277" spans="3:5" ht="12.75">
      <c r="C1277" s="16"/>
      <c r="D1277" s="16"/>
      <c r="E1277" s="16"/>
    </row>
    <row r="1278" spans="3:5" ht="12.75">
      <c r="C1278" s="16"/>
      <c r="D1278" s="16"/>
      <c r="E1278" s="16"/>
    </row>
    <row r="1279" spans="3:5" ht="12.75">
      <c r="C1279" s="16"/>
      <c r="D1279" s="16"/>
      <c r="E1279" s="16"/>
    </row>
    <row r="1280" spans="3:5" ht="12.75">
      <c r="C1280" s="16"/>
      <c r="D1280" s="16"/>
      <c r="E1280" s="16"/>
    </row>
    <row r="1281" spans="3:5" ht="12.75">
      <c r="C1281" s="16"/>
      <c r="D1281" s="16"/>
      <c r="E1281" s="16"/>
    </row>
    <row r="1282" spans="3:5" ht="12.75">
      <c r="C1282" s="16"/>
      <c r="D1282" s="16"/>
      <c r="E1282" s="16"/>
    </row>
    <row r="1283" spans="3:5" ht="12.75">
      <c r="C1283" s="16"/>
      <c r="D1283" s="16"/>
      <c r="E1283" s="16"/>
    </row>
    <row r="1284" spans="3:5" ht="12.75">
      <c r="C1284" s="16"/>
      <c r="D1284" s="16"/>
      <c r="E1284" s="16"/>
    </row>
    <row r="1285" spans="3:5" ht="12.75">
      <c r="C1285" s="16"/>
      <c r="D1285" s="16"/>
      <c r="E1285" s="16"/>
    </row>
    <row r="1286" spans="3:5" ht="12.75">
      <c r="C1286" s="16"/>
      <c r="D1286" s="16"/>
      <c r="E1286" s="16"/>
    </row>
    <row r="1287" spans="3:5" ht="12.75">
      <c r="C1287" s="16"/>
      <c r="D1287" s="16"/>
      <c r="E1287" s="16"/>
    </row>
    <row r="1288" spans="3:5" ht="12.75">
      <c r="C1288" s="16"/>
      <c r="D1288" s="16"/>
      <c r="E1288" s="16"/>
    </row>
    <row r="1289" spans="3:5" ht="12.75">
      <c r="C1289" s="16"/>
      <c r="D1289" s="16"/>
      <c r="E1289" s="16"/>
    </row>
    <row r="1290" spans="3:5" ht="12.75">
      <c r="C1290" s="16"/>
      <c r="D1290" s="16"/>
      <c r="E1290" s="16"/>
    </row>
    <row r="1291" spans="3:5" ht="12.75">
      <c r="C1291" s="16"/>
      <c r="D1291" s="16"/>
      <c r="E1291" s="16"/>
    </row>
    <row r="1292" spans="3:5" ht="12.75">
      <c r="C1292" s="16"/>
      <c r="D1292" s="16"/>
      <c r="E1292" s="16"/>
    </row>
    <row r="1293" spans="3:5" ht="12.75">
      <c r="C1293" s="16"/>
      <c r="D1293" s="16"/>
      <c r="E1293" s="16"/>
    </row>
    <row r="1294" spans="3:5" ht="12.75">
      <c r="C1294" s="16"/>
      <c r="D1294" s="16"/>
      <c r="E1294" s="16"/>
    </row>
    <row r="1295" spans="3:5" ht="12.75">
      <c r="C1295" s="16"/>
      <c r="D1295" s="16"/>
      <c r="E1295" s="16"/>
    </row>
    <row r="1296" spans="3:5" ht="12.75">
      <c r="C1296" s="16"/>
      <c r="D1296" s="16"/>
      <c r="E1296" s="16"/>
    </row>
    <row r="1297" spans="3:5" ht="12.75">
      <c r="C1297" s="16"/>
      <c r="D1297" s="16"/>
      <c r="E1297" s="16"/>
    </row>
    <row r="1298" spans="3:5" ht="12.75">
      <c r="C1298" s="16"/>
      <c r="D1298" s="16"/>
      <c r="E1298" s="16"/>
    </row>
    <row r="1299" spans="3:5" ht="12.75">
      <c r="C1299" s="16"/>
      <c r="D1299" s="16"/>
      <c r="E1299" s="16"/>
    </row>
    <row r="1300" spans="3:5" ht="12.75">
      <c r="C1300" s="16"/>
      <c r="D1300" s="16"/>
      <c r="E1300" s="16"/>
    </row>
    <row r="1301" spans="3:5" ht="12.75">
      <c r="C1301" s="16"/>
      <c r="D1301" s="16"/>
      <c r="E1301" s="16"/>
    </row>
    <row r="1302" spans="3:5" ht="12.75">
      <c r="C1302" s="16"/>
      <c r="D1302" s="16"/>
      <c r="E1302" s="16"/>
    </row>
    <row r="1303" spans="3:5" ht="12.75">
      <c r="C1303" s="16"/>
      <c r="D1303" s="16"/>
      <c r="E1303" s="16"/>
    </row>
    <row r="1304" spans="3:5" ht="12.75">
      <c r="C1304" s="16"/>
      <c r="D1304" s="16"/>
      <c r="E1304" s="16"/>
    </row>
    <row r="1305" spans="3:5" ht="12.75">
      <c r="C1305" s="16"/>
      <c r="D1305" s="16"/>
      <c r="E1305" s="16"/>
    </row>
    <row r="1306" spans="3:5" ht="12.75">
      <c r="C1306" s="16"/>
      <c r="D1306" s="16"/>
      <c r="E1306" s="16"/>
    </row>
    <row r="1307" spans="3:5" ht="12.75">
      <c r="C1307" s="16"/>
      <c r="D1307" s="16"/>
      <c r="E1307" s="16"/>
    </row>
    <row r="1308" spans="3:5" ht="12.75">
      <c r="C1308" s="16"/>
      <c r="D1308" s="16"/>
      <c r="E1308" s="16"/>
    </row>
    <row r="1309" spans="3:5" ht="12.75">
      <c r="C1309" s="16"/>
      <c r="D1309" s="16"/>
      <c r="E1309" s="16"/>
    </row>
    <row r="1310" spans="3:5" ht="12.75">
      <c r="C1310" s="16"/>
      <c r="D1310" s="16"/>
      <c r="E1310" s="16"/>
    </row>
    <row r="1311" spans="3:5" ht="12.75">
      <c r="C1311" s="16"/>
      <c r="D1311" s="16"/>
      <c r="E1311" s="16"/>
    </row>
    <row r="1312" spans="3:5" ht="12.75">
      <c r="C1312" s="16"/>
      <c r="D1312" s="16"/>
      <c r="E1312" s="16"/>
    </row>
    <row r="1313" spans="3:5" ht="12.75">
      <c r="C1313" s="16"/>
      <c r="D1313" s="16"/>
      <c r="E1313" s="16"/>
    </row>
    <row r="1314" spans="3:5" ht="12.75">
      <c r="C1314" s="16"/>
      <c r="D1314" s="16"/>
      <c r="E1314" s="16"/>
    </row>
    <row r="1315" spans="3:5" ht="12.75">
      <c r="C1315" s="16"/>
      <c r="D1315" s="16"/>
      <c r="E1315" s="16"/>
    </row>
    <row r="1316" spans="3:5" ht="12.75">
      <c r="C1316" s="16"/>
      <c r="D1316" s="16"/>
      <c r="E1316" s="16"/>
    </row>
    <row r="1317" spans="3:5" ht="12.75">
      <c r="C1317" s="16"/>
      <c r="D1317" s="16"/>
      <c r="E1317" s="16"/>
    </row>
    <row r="1318" spans="3:5" ht="12.75">
      <c r="C1318" s="16"/>
      <c r="D1318" s="16"/>
      <c r="E1318" s="16"/>
    </row>
    <row r="1319" spans="3:5" ht="12.75">
      <c r="C1319" s="16"/>
      <c r="D1319" s="16"/>
      <c r="E1319" s="16"/>
    </row>
    <row r="1320" spans="3:5" ht="12.75">
      <c r="C1320" s="16"/>
      <c r="D1320" s="16"/>
      <c r="E1320" s="16"/>
    </row>
    <row r="1321" spans="3:5" ht="12.75">
      <c r="C1321" s="16"/>
      <c r="D1321" s="16"/>
      <c r="E1321" s="16"/>
    </row>
    <row r="1322" spans="3:5" ht="12.75">
      <c r="C1322" s="16"/>
      <c r="D1322" s="16"/>
      <c r="E1322" s="16"/>
    </row>
    <row r="1323" spans="3:5" ht="12.75">
      <c r="C1323" s="16"/>
      <c r="D1323" s="16"/>
      <c r="E1323" s="16"/>
    </row>
    <row r="1324" spans="3:5" ht="12.75">
      <c r="C1324" s="16"/>
      <c r="D1324" s="16"/>
      <c r="E1324" s="16"/>
    </row>
    <row r="1325" spans="3:5" ht="12.75">
      <c r="C1325" s="16"/>
      <c r="D1325" s="16"/>
      <c r="E1325" s="16"/>
    </row>
    <row r="1326" spans="3:5" ht="12.75">
      <c r="C1326" s="16"/>
      <c r="D1326" s="16"/>
      <c r="E1326" s="16"/>
    </row>
    <row r="1327" spans="3:5" ht="12.75">
      <c r="C1327" s="16"/>
      <c r="D1327" s="16"/>
      <c r="E1327" s="16"/>
    </row>
    <row r="1328" spans="3:5" ht="12.75">
      <c r="C1328" s="16"/>
      <c r="D1328" s="16"/>
      <c r="E1328" s="16"/>
    </row>
    <row r="1329" spans="3:5" ht="12.75">
      <c r="C1329" s="16"/>
      <c r="D1329" s="16"/>
      <c r="E1329" s="16"/>
    </row>
    <row r="1330" spans="3:5" ht="12.75">
      <c r="C1330" s="16"/>
      <c r="D1330" s="16"/>
      <c r="E1330" s="16"/>
    </row>
    <row r="1331" spans="3:5" ht="12.75">
      <c r="C1331" s="16"/>
      <c r="D1331" s="16"/>
      <c r="E1331" s="16"/>
    </row>
    <row r="1332" spans="3:5" ht="12.75">
      <c r="C1332" s="16"/>
      <c r="D1332" s="16"/>
      <c r="E1332" s="16"/>
    </row>
    <row r="1333" spans="3:5" ht="12.75">
      <c r="C1333" s="16"/>
      <c r="D1333" s="16"/>
      <c r="E1333" s="16"/>
    </row>
    <row r="1334" spans="3:5" ht="12.75">
      <c r="C1334" s="16"/>
      <c r="D1334" s="16"/>
      <c r="E1334" s="16"/>
    </row>
    <row r="1335" spans="3:5" ht="12.75">
      <c r="C1335" s="16"/>
      <c r="D1335" s="16"/>
      <c r="E1335" s="16"/>
    </row>
    <row r="1336" spans="3:5" ht="12.75">
      <c r="C1336" s="16"/>
      <c r="D1336" s="16"/>
      <c r="E1336" s="16"/>
    </row>
    <row r="1337" spans="3:5" ht="12.75">
      <c r="C1337" s="16"/>
      <c r="D1337" s="16"/>
      <c r="E1337" s="16"/>
    </row>
    <row r="1338" spans="3:5" ht="12.75">
      <c r="C1338" s="16"/>
      <c r="D1338" s="16"/>
      <c r="E1338" s="16"/>
    </row>
    <row r="1339" spans="3:5" ht="12.75">
      <c r="C1339" s="16"/>
      <c r="D1339" s="16"/>
      <c r="E1339" s="16"/>
    </row>
    <row r="1340" spans="3:5" ht="12.75">
      <c r="C1340" s="16"/>
      <c r="D1340" s="16"/>
      <c r="E1340" s="16"/>
    </row>
    <row r="1341" spans="3:5" ht="12.75">
      <c r="C1341" s="16"/>
      <c r="D1341" s="16"/>
      <c r="E1341" s="16"/>
    </row>
    <row r="1342" spans="3:5" ht="12.75">
      <c r="C1342" s="16"/>
      <c r="D1342" s="16"/>
      <c r="E1342" s="16"/>
    </row>
    <row r="1343" spans="3:5" ht="12.75">
      <c r="C1343" s="16"/>
      <c r="D1343" s="16"/>
      <c r="E1343" s="16"/>
    </row>
    <row r="1344" spans="3:5" ht="12.75">
      <c r="C1344" s="16"/>
      <c r="D1344" s="16"/>
      <c r="E1344" s="16"/>
    </row>
    <row r="1345" spans="3:5" ht="12.75">
      <c r="C1345" s="16"/>
      <c r="D1345" s="16"/>
      <c r="E1345" s="16"/>
    </row>
    <row r="1346" spans="3:5" ht="12.75">
      <c r="C1346" s="16"/>
      <c r="D1346" s="16"/>
      <c r="E1346" s="16"/>
    </row>
    <row r="1347" spans="3:5" ht="12.75">
      <c r="C1347" s="16"/>
      <c r="D1347" s="16"/>
      <c r="E1347" s="16"/>
    </row>
    <row r="1348" spans="3:5" ht="12.75">
      <c r="C1348" s="16"/>
      <c r="D1348" s="16"/>
      <c r="E1348" s="16"/>
    </row>
    <row r="1349" spans="3:5" ht="12.75">
      <c r="C1349" s="16"/>
      <c r="D1349" s="16"/>
      <c r="E1349" s="16"/>
    </row>
    <row r="1350" spans="3:5" ht="12.75">
      <c r="C1350" s="16"/>
      <c r="D1350" s="16"/>
      <c r="E1350" s="16"/>
    </row>
    <row r="1351" spans="3:5" ht="12.75">
      <c r="C1351" s="16"/>
      <c r="D1351" s="16"/>
      <c r="E1351" s="16"/>
    </row>
    <row r="1352" spans="3:5" ht="12.75">
      <c r="C1352" s="16"/>
      <c r="D1352" s="16"/>
      <c r="E1352" s="16"/>
    </row>
    <row r="1353" spans="3:5" ht="12.75">
      <c r="C1353" s="16"/>
      <c r="D1353" s="16"/>
      <c r="E1353" s="16"/>
    </row>
    <row r="1354" spans="3:5" ht="12.75">
      <c r="C1354" s="16"/>
      <c r="D1354" s="16"/>
      <c r="E1354" s="16"/>
    </row>
    <row r="1355" spans="3:5" ht="12.75">
      <c r="C1355" s="16"/>
      <c r="D1355" s="16"/>
      <c r="E1355" s="16"/>
    </row>
    <row r="1356" spans="3:5" ht="12.75">
      <c r="C1356" s="16"/>
      <c r="D1356" s="16"/>
      <c r="E1356" s="16"/>
    </row>
    <row r="1357" spans="3:5" ht="12.75">
      <c r="C1357" s="16"/>
      <c r="D1357" s="16"/>
      <c r="E1357" s="16"/>
    </row>
    <row r="1358" spans="3:5" ht="12.75">
      <c r="C1358" s="16"/>
      <c r="D1358" s="16"/>
      <c r="E1358" s="16"/>
    </row>
    <row r="1359" spans="3:5" ht="12.75">
      <c r="C1359" s="16"/>
      <c r="D1359" s="16"/>
      <c r="E1359" s="16"/>
    </row>
    <row r="1360" spans="3:5" ht="12.75">
      <c r="C1360" s="16"/>
      <c r="D1360" s="16"/>
      <c r="E1360" s="16"/>
    </row>
    <row r="1361" spans="3:5" ht="12.75">
      <c r="C1361" s="16"/>
      <c r="D1361" s="16"/>
      <c r="E1361" s="16"/>
    </row>
    <row r="1362" spans="3:5" ht="12.75">
      <c r="C1362" s="16"/>
      <c r="D1362" s="16"/>
      <c r="E1362" s="16"/>
    </row>
    <row r="1363" spans="3:5" ht="12.75">
      <c r="C1363" s="16"/>
      <c r="D1363" s="16"/>
      <c r="E1363" s="16"/>
    </row>
    <row r="1364" spans="3:5" ht="12.75">
      <c r="C1364" s="16"/>
      <c r="D1364" s="16"/>
      <c r="E1364" s="16"/>
    </row>
    <row r="1365" spans="3:5" ht="12.75">
      <c r="C1365" s="16"/>
      <c r="D1365" s="16"/>
      <c r="E1365" s="16"/>
    </row>
    <row r="1366" spans="3:5" ht="12.75">
      <c r="C1366" s="16"/>
      <c r="D1366" s="16"/>
      <c r="E1366" s="16"/>
    </row>
    <row r="1367" spans="3:5" ht="12.75">
      <c r="C1367" s="16"/>
      <c r="D1367" s="16"/>
      <c r="E1367" s="16"/>
    </row>
    <row r="1368" spans="3:5" ht="12.75">
      <c r="C1368" s="16"/>
      <c r="D1368" s="16"/>
      <c r="E1368" s="16"/>
    </row>
    <row r="1369" spans="3:5" ht="12.75">
      <c r="C1369" s="16"/>
      <c r="D1369" s="16"/>
      <c r="E1369" s="16"/>
    </row>
    <row r="1370" spans="3:5" ht="12.75">
      <c r="C1370" s="16"/>
      <c r="D1370" s="16"/>
      <c r="E1370" s="16"/>
    </row>
    <row r="1371" spans="3:5" ht="12.75">
      <c r="C1371" s="16"/>
      <c r="D1371" s="16"/>
      <c r="E1371" s="16"/>
    </row>
    <row r="1372" spans="3:5" ht="12.75">
      <c r="C1372" s="16"/>
      <c r="D1372" s="16"/>
      <c r="E1372" s="16"/>
    </row>
    <row r="1373" spans="3:5" ht="12.75">
      <c r="C1373" s="16"/>
      <c r="D1373" s="16"/>
      <c r="E1373" s="16"/>
    </row>
    <row r="1374" spans="3:5" ht="12.75">
      <c r="C1374" s="16"/>
      <c r="D1374" s="16"/>
      <c r="E1374" s="16"/>
    </row>
    <row r="1375" spans="3:5" ht="12.75">
      <c r="C1375" s="16"/>
      <c r="D1375" s="16"/>
      <c r="E1375" s="16"/>
    </row>
    <row r="1376" spans="3:5" ht="12.75">
      <c r="C1376" s="16"/>
      <c r="D1376" s="16"/>
      <c r="E1376" s="16"/>
    </row>
    <row r="1377" spans="3:5" ht="12.75">
      <c r="C1377" s="16"/>
      <c r="D1377" s="16"/>
      <c r="E1377" s="16"/>
    </row>
    <row r="1378" spans="3:5" ht="12.75">
      <c r="C1378" s="16"/>
      <c r="D1378" s="16"/>
      <c r="E1378" s="16"/>
    </row>
    <row r="1379" spans="3:5" ht="12.75">
      <c r="C1379" s="16"/>
      <c r="D1379" s="16"/>
      <c r="E1379" s="16"/>
    </row>
    <row r="1380" spans="3:5" ht="12.75">
      <c r="C1380" s="16"/>
      <c r="D1380" s="16"/>
      <c r="E1380" s="16"/>
    </row>
    <row r="1381" spans="3:5" ht="12.75">
      <c r="C1381" s="16"/>
      <c r="D1381" s="16"/>
      <c r="E1381" s="16"/>
    </row>
    <row r="1382" spans="3:5" ht="12.75">
      <c r="C1382" s="16"/>
      <c r="D1382" s="16"/>
      <c r="E1382" s="16"/>
    </row>
    <row r="1383" spans="3:5" ht="12.75">
      <c r="C1383" s="16"/>
      <c r="D1383" s="16"/>
      <c r="E1383" s="16"/>
    </row>
    <row r="1384" spans="3:5" ht="12.75">
      <c r="C1384" s="16"/>
      <c r="D1384" s="16"/>
      <c r="E1384" s="16"/>
    </row>
    <row r="1385" spans="3:5" ht="12.75">
      <c r="C1385" s="16"/>
      <c r="D1385" s="16"/>
      <c r="E1385" s="16"/>
    </row>
    <row r="1386" spans="3:5" ht="12.75">
      <c r="C1386" s="16"/>
      <c r="D1386" s="16"/>
      <c r="E1386" s="16"/>
    </row>
    <row r="1387" spans="3:5" ht="12.75">
      <c r="C1387" s="16"/>
      <c r="D1387" s="16"/>
      <c r="E1387" s="16"/>
    </row>
    <row r="1388" spans="3:5" ht="12.75">
      <c r="C1388" s="16"/>
      <c r="D1388" s="16"/>
      <c r="E1388" s="16"/>
    </row>
    <row r="1389" spans="3:5" ht="12.75">
      <c r="C1389" s="16"/>
      <c r="D1389" s="16"/>
      <c r="E1389" s="16"/>
    </row>
    <row r="1390" spans="3:5" ht="12.75">
      <c r="C1390" s="16"/>
      <c r="D1390" s="16"/>
      <c r="E1390" s="16"/>
    </row>
    <row r="1391" spans="3:5" ht="12.75">
      <c r="C1391" s="16"/>
      <c r="D1391" s="16"/>
      <c r="E1391" s="16"/>
    </row>
    <row r="1392" spans="3:5" ht="12.75">
      <c r="C1392" s="16"/>
      <c r="D1392" s="16"/>
      <c r="E1392" s="16"/>
    </row>
    <row r="1393" spans="3:5" ht="12.75">
      <c r="C1393" s="16"/>
      <c r="D1393" s="16"/>
      <c r="E1393" s="16"/>
    </row>
    <row r="1394" spans="3:5" ht="12.75">
      <c r="C1394" s="16"/>
      <c r="D1394" s="16"/>
      <c r="E1394" s="16"/>
    </row>
    <row r="1395" spans="3:5" ht="12.75">
      <c r="C1395" s="16"/>
      <c r="D1395" s="16"/>
      <c r="E1395" s="16"/>
    </row>
    <row r="1396" spans="3:5" ht="12.75">
      <c r="C1396" s="16"/>
      <c r="D1396" s="16"/>
      <c r="E1396" s="16"/>
    </row>
    <row r="1397" spans="3:5" ht="12.75">
      <c r="C1397" s="16"/>
      <c r="D1397" s="16"/>
      <c r="E1397" s="16"/>
    </row>
    <row r="1398" spans="3:5" ht="12.75">
      <c r="C1398" s="16"/>
      <c r="D1398" s="16"/>
      <c r="E1398" s="16"/>
    </row>
    <row r="1399" spans="3:5" ht="12.75">
      <c r="C1399" s="16"/>
      <c r="D1399" s="16"/>
      <c r="E1399" s="16"/>
    </row>
    <row r="1400" spans="3:5" ht="12.75">
      <c r="C1400" s="16"/>
      <c r="D1400" s="16"/>
      <c r="E1400" s="16"/>
    </row>
    <row r="1401" spans="3:5" ht="12.75">
      <c r="C1401" s="16"/>
      <c r="D1401" s="16"/>
      <c r="E1401" s="16"/>
    </row>
    <row r="1402" spans="3:5" ht="12.75">
      <c r="C1402" s="16"/>
      <c r="D1402" s="16"/>
      <c r="E1402" s="16"/>
    </row>
    <row r="1403" spans="3:5" ht="12.75">
      <c r="C1403" s="16"/>
      <c r="D1403" s="16"/>
      <c r="E1403" s="16"/>
    </row>
    <row r="1404" spans="3:5" ht="12.75">
      <c r="C1404" s="16"/>
      <c r="D1404" s="16"/>
      <c r="E1404" s="16"/>
    </row>
    <row r="1405" spans="3:5" ht="12.75">
      <c r="C1405" s="16"/>
      <c r="D1405" s="16"/>
      <c r="E1405" s="16"/>
    </row>
    <row r="1406" spans="3:5" ht="12.75">
      <c r="C1406" s="16"/>
      <c r="D1406" s="16"/>
      <c r="E1406" s="16"/>
    </row>
    <row r="1407" spans="3:5" ht="12.75">
      <c r="C1407" s="16"/>
      <c r="D1407" s="16"/>
      <c r="E1407" s="16"/>
    </row>
    <row r="1408" spans="3:5" ht="12.75">
      <c r="C1408" s="16"/>
      <c r="D1408" s="16"/>
      <c r="E1408" s="16"/>
    </row>
    <row r="1409" spans="3:5" ht="12.75">
      <c r="C1409" s="16"/>
      <c r="D1409" s="16"/>
      <c r="E1409" s="16"/>
    </row>
    <row r="1410" spans="3:5" ht="12.75">
      <c r="C1410" s="16"/>
      <c r="D1410" s="16"/>
      <c r="E1410" s="16"/>
    </row>
    <row r="1411" spans="3:5" ht="12.75">
      <c r="C1411" s="16"/>
      <c r="D1411" s="16"/>
      <c r="E1411" s="16"/>
    </row>
    <row r="1412" spans="3:5" ht="12.75">
      <c r="C1412" s="16"/>
      <c r="D1412" s="16"/>
      <c r="E1412" s="16"/>
    </row>
    <row r="1413" spans="3:5" ht="12.75">
      <c r="C1413" s="16"/>
      <c r="D1413" s="16"/>
      <c r="E1413" s="16"/>
    </row>
    <row r="1414" spans="3:5" ht="12.75">
      <c r="C1414" s="16"/>
      <c r="D1414" s="16"/>
      <c r="E1414" s="16"/>
    </row>
    <row r="1415" spans="3:5" ht="12.75">
      <c r="C1415" s="16"/>
      <c r="D1415" s="16"/>
      <c r="E1415" s="16"/>
    </row>
    <row r="1416" spans="3:5" ht="12.75">
      <c r="C1416" s="16"/>
      <c r="D1416" s="16"/>
      <c r="E1416" s="16"/>
    </row>
    <row r="1417" spans="3:5" ht="12.75">
      <c r="C1417" s="16"/>
      <c r="D1417" s="16"/>
      <c r="E1417" s="16"/>
    </row>
    <row r="1418" spans="3:5" ht="12.75">
      <c r="C1418" s="16"/>
      <c r="D1418" s="16"/>
      <c r="E1418" s="16"/>
    </row>
    <row r="1419" spans="3:5" ht="12.75">
      <c r="C1419" s="16"/>
      <c r="D1419" s="16"/>
      <c r="E1419" s="16"/>
    </row>
    <row r="1420" spans="3:5" ht="12.75">
      <c r="C1420" s="16"/>
      <c r="D1420" s="16"/>
      <c r="E1420" s="16"/>
    </row>
    <row r="1421" spans="3:5" ht="12.75">
      <c r="C1421" s="16"/>
      <c r="D1421" s="16"/>
      <c r="E1421" s="16"/>
    </row>
    <row r="1422" spans="3:5" ht="12.75">
      <c r="C1422" s="16"/>
      <c r="D1422" s="16"/>
      <c r="E1422" s="16"/>
    </row>
    <row r="1423" spans="3:5" ht="12.75">
      <c r="C1423" s="16"/>
      <c r="D1423" s="16"/>
      <c r="E1423" s="16"/>
    </row>
    <row r="1424" spans="3:5" ht="12.75">
      <c r="C1424" s="16"/>
      <c r="D1424" s="16"/>
      <c r="E1424" s="16"/>
    </row>
    <row r="1425" spans="3:5" ht="12.75">
      <c r="C1425" s="16"/>
      <c r="D1425" s="16"/>
      <c r="E1425" s="16"/>
    </row>
    <row r="1426" spans="3:5" ht="12.75">
      <c r="C1426" s="16"/>
      <c r="D1426" s="16"/>
      <c r="E1426" s="16"/>
    </row>
    <row r="1427" spans="3:5" ht="12.75">
      <c r="C1427" s="16"/>
      <c r="D1427" s="16"/>
      <c r="E1427" s="16"/>
    </row>
    <row r="1428" spans="3:5" ht="12.75">
      <c r="C1428" s="16"/>
      <c r="D1428" s="16"/>
      <c r="E1428" s="16"/>
    </row>
    <row r="1429" spans="3:5" ht="12.75">
      <c r="C1429" s="16"/>
      <c r="D1429" s="16"/>
      <c r="E1429" s="16"/>
    </row>
    <row r="1430" spans="3:5" ht="12.75">
      <c r="C1430" s="16"/>
      <c r="D1430" s="16"/>
      <c r="E1430" s="16"/>
    </row>
    <row r="1431" spans="3:5" ht="12.75">
      <c r="C1431" s="16"/>
      <c r="D1431" s="16"/>
      <c r="E1431" s="16"/>
    </row>
    <row r="1432" spans="3:5" ht="12.75">
      <c r="C1432" s="16"/>
      <c r="D1432" s="16"/>
      <c r="E1432" s="16"/>
    </row>
    <row r="1433" spans="3:5" ht="12.75">
      <c r="C1433" s="16"/>
      <c r="D1433" s="16"/>
      <c r="E1433" s="16"/>
    </row>
    <row r="1434" spans="3:5" ht="12.75">
      <c r="C1434" s="16"/>
      <c r="D1434" s="16"/>
      <c r="E1434" s="16"/>
    </row>
    <row r="1435" spans="3:5" ht="12.75">
      <c r="C1435" s="16"/>
      <c r="D1435" s="16"/>
      <c r="E1435" s="16"/>
    </row>
    <row r="1436" spans="3:5" ht="12.75">
      <c r="C1436" s="16"/>
      <c r="D1436" s="16"/>
      <c r="E1436" s="16"/>
    </row>
    <row r="1437" spans="3:5" ht="12.75">
      <c r="C1437" s="16"/>
      <c r="D1437" s="16"/>
      <c r="E1437" s="16"/>
    </row>
    <row r="1438" spans="3:5" ht="12.75">
      <c r="C1438" s="16"/>
      <c r="D1438" s="16"/>
      <c r="E1438" s="16"/>
    </row>
    <row r="1439" spans="3:5" ht="12.75">
      <c r="C1439" s="16"/>
      <c r="D1439" s="16"/>
      <c r="E1439" s="16"/>
    </row>
    <row r="1440" spans="3:5" ht="12.75">
      <c r="C1440" s="16"/>
      <c r="D1440" s="16"/>
      <c r="E1440" s="16"/>
    </row>
    <row r="1441" spans="3:5" ht="12.75">
      <c r="C1441" s="16"/>
      <c r="D1441" s="16"/>
      <c r="E1441" s="16"/>
    </row>
    <row r="1442" spans="3:5" ht="12.75">
      <c r="C1442" s="16"/>
      <c r="D1442" s="16"/>
      <c r="E1442" s="16"/>
    </row>
    <row r="1443" spans="3:5" ht="12.75">
      <c r="C1443" s="16"/>
      <c r="D1443" s="16"/>
      <c r="E1443" s="16"/>
    </row>
    <row r="1444" spans="3:5" ht="12.75">
      <c r="C1444" s="16"/>
      <c r="D1444" s="16"/>
      <c r="E1444" s="16"/>
    </row>
    <row r="1445" spans="3:5" ht="12.75">
      <c r="C1445" s="16"/>
      <c r="D1445" s="16"/>
      <c r="E1445" s="16"/>
    </row>
    <row r="1446" spans="3:5" ht="12.75">
      <c r="C1446" s="16"/>
      <c r="D1446" s="16"/>
      <c r="E1446" s="16"/>
    </row>
    <row r="1447" spans="3:5" ht="12.75">
      <c r="C1447" s="16"/>
      <c r="D1447" s="16"/>
      <c r="E1447" s="16"/>
    </row>
    <row r="1448" spans="3:5" ht="12.75">
      <c r="C1448" s="16"/>
      <c r="D1448" s="16"/>
      <c r="E1448" s="16"/>
    </row>
    <row r="1449" spans="3:5" ht="12.75">
      <c r="C1449" s="16"/>
      <c r="D1449" s="16"/>
      <c r="E1449" s="16"/>
    </row>
    <row r="1450" spans="3:5" ht="12.75">
      <c r="C1450" s="16"/>
      <c r="D1450" s="16"/>
      <c r="E1450" s="16"/>
    </row>
    <row r="1451" spans="3:5" ht="12.75">
      <c r="C1451" s="16"/>
      <c r="D1451" s="16"/>
      <c r="E1451" s="16"/>
    </row>
    <row r="1452" spans="3:5" ht="12.75">
      <c r="C1452" s="16"/>
      <c r="D1452" s="16"/>
      <c r="E1452" s="16"/>
    </row>
    <row r="1453" spans="3:5" ht="12.75">
      <c r="C1453" s="16"/>
      <c r="D1453" s="16"/>
      <c r="E1453" s="16"/>
    </row>
    <row r="1454" spans="3:5" ht="12.75">
      <c r="C1454" s="16"/>
      <c r="D1454" s="16"/>
      <c r="E1454" s="16"/>
    </row>
    <row r="1455" spans="3:5" ht="12.75">
      <c r="C1455" s="16"/>
      <c r="D1455" s="16"/>
      <c r="E1455" s="16"/>
    </row>
    <row r="1456" spans="3:5" ht="12.75">
      <c r="C1456" s="16"/>
      <c r="D1456" s="16"/>
      <c r="E1456" s="16"/>
    </row>
    <row r="1457" spans="3:5" ht="12.75">
      <c r="C1457" s="16"/>
      <c r="D1457" s="16"/>
      <c r="E1457" s="16"/>
    </row>
    <row r="1458" spans="3:5" ht="12.75">
      <c r="C1458" s="16"/>
      <c r="D1458" s="16"/>
      <c r="E1458" s="16"/>
    </row>
    <row r="1459" spans="3:5" ht="12.75">
      <c r="C1459" s="16"/>
      <c r="D1459" s="16"/>
      <c r="E1459" s="16"/>
    </row>
    <row r="1460" spans="3:5" ht="12.75">
      <c r="C1460" s="16"/>
      <c r="D1460" s="16"/>
      <c r="E1460" s="16"/>
    </row>
    <row r="1461" spans="3:5" ht="12.75">
      <c r="C1461" s="16"/>
      <c r="D1461" s="16"/>
      <c r="E1461" s="16"/>
    </row>
    <row r="1462" spans="3:5" ht="12.75">
      <c r="C1462" s="16"/>
      <c r="D1462" s="16"/>
      <c r="E1462" s="16"/>
    </row>
    <row r="1463" spans="3:5" ht="12.75">
      <c r="C1463" s="16"/>
      <c r="D1463" s="16"/>
      <c r="E1463" s="16"/>
    </row>
    <row r="1464" spans="3:5" ht="12.75">
      <c r="C1464" s="16"/>
      <c r="D1464" s="16"/>
      <c r="E1464" s="16"/>
    </row>
    <row r="1465" spans="3:5" ht="12.75">
      <c r="C1465" s="16"/>
      <c r="D1465" s="16"/>
      <c r="E1465" s="16"/>
    </row>
    <row r="1466" spans="3:5" ht="12.75">
      <c r="C1466" s="16"/>
      <c r="D1466" s="16"/>
      <c r="E1466" s="16"/>
    </row>
    <row r="1467" spans="3:5" ht="12.75">
      <c r="C1467" s="16"/>
      <c r="D1467" s="16"/>
      <c r="E1467" s="16"/>
    </row>
    <row r="1468" spans="3:5" ht="12.75">
      <c r="C1468" s="16"/>
      <c r="D1468" s="16"/>
      <c r="E1468" s="16"/>
    </row>
    <row r="1469" spans="3:5" ht="12.75">
      <c r="C1469" s="16"/>
      <c r="D1469" s="16"/>
      <c r="E1469" s="16"/>
    </row>
    <row r="1470" spans="3:5" ht="12.75">
      <c r="C1470" s="16"/>
      <c r="D1470" s="16"/>
      <c r="E1470" s="16"/>
    </row>
    <row r="1471" spans="3:5" ht="12.75">
      <c r="C1471" s="16"/>
      <c r="D1471" s="16"/>
      <c r="E1471" s="16"/>
    </row>
    <row r="1472" spans="3:5" ht="12.75">
      <c r="C1472" s="16"/>
      <c r="D1472" s="16"/>
      <c r="E1472" s="16"/>
    </row>
    <row r="1473" spans="3:5" ht="12.75">
      <c r="C1473" s="16"/>
      <c r="D1473" s="16"/>
      <c r="E1473" s="16"/>
    </row>
    <row r="1474" spans="3:5" ht="12.75">
      <c r="C1474" s="16"/>
      <c r="D1474" s="16"/>
      <c r="E1474" s="16"/>
    </row>
    <row r="1475" spans="3:5" ht="12.75">
      <c r="C1475" s="16"/>
      <c r="D1475" s="16"/>
      <c r="E1475" s="16"/>
    </row>
    <row r="1476" spans="3:5" ht="12.75">
      <c r="C1476" s="16"/>
      <c r="D1476" s="16"/>
      <c r="E1476" s="16"/>
    </row>
    <row r="1477" spans="3:5" ht="12.75">
      <c r="C1477" s="16"/>
      <c r="D1477" s="16"/>
      <c r="E1477" s="16"/>
    </row>
    <row r="1478" spans="3:5" ht="12.75">
      <c r="C1478" s="16"/>
      <c r="D1478" s="16"/>
      <c r="E1478" s="16"/>
    </row>
    <row r="1479" spans="3:5" ht="12.75">
      <c r="C1479" s="16"/>
      <c r="D1479" s="16"/>
      <c r="E1479" s="16"/>
    </row>
    <row r="1480" spans="3:5" ht="12.75">
      <c r="C1480" s="16"/>
      <c r="D1480" s="16"/>
      <c r="E1480" s="16"/>
    </row>
    <row r="1481" spans="3:5" ht="12.75">
      <c r="C1481" s="16"/>
      <c r="D1481" s="16"/>
      <c r="E1481" s="16"/>
    </row>
    <row r="1482" spans="3:5" ht="12.75">
      <c r="C1482" s="16"/>
      <c r="D1482" s="16"/>
      <c r="E1482" s="16"/>
    </row>
    <row r="1483" spans="3:5" ht="12.75">
      <c r="C1483" s="16"/>
      <c r="D1483" s="16"/>
      <c r="E1483" s="16"/>
    </row>
    <row r="1484" spans="3:5" ht="12.75">
      <c r="C1484" s="16"/>
      <c r="D1484" s="16"/>
      <c r="E1484" s="16"/>
    </row>
    <row r="1485" spans="3:5" ht="12.75">
      <c r="C1485" s="16"/>
      <c r="D1485" s="16"/>
      <c r="E1485" s="16"/>
    </row>
    <row r="1486" spans="3:5" ht="12.75">
      <c r="C1486" s="16"/>
      <c r="D1486" s="16"/>
      <c r="E1486" s="16"/>
    </row>
    <row r="1487" spans="3:5" ht="12.75">
      <c r="C1487" s="16"/>
      <c r="D1487" s="16"/>
      <c r="E1487" s="16"/>
    </row>
    <row r="1488" spans="3:5" ht="12.75">
      <c r="C1488" s="16"/>
      <c r="D1488" s="16"/>
      <c r="E1488" s="16"/>
    </row>
    <row r="1489" spans="3:5" ht="12.75">
      <c r="C1489" s="16"/>
      <c r="D1489" s="16"/>
      <c r="E1489" s="16"/>
    </row>
    <row r="1490" spans="3:5" ht="12.75">
      <c r="C1490" s="16"/>
      <c r="D1490" s="16"/>
      <c r="E1490" s="16"/>
    </row>
    <row r="1491" spans="3:5" ht="12.75">
      <c r="C1491" s="16"/>
      <c r="D1491" s="16"/>
      <c r="E1491" s="16"/>
    </row>
    <row r="1492" spans="3:5" ht="12.75">
      <c r="C1492" s="16"/>
      <c r="D1492" s="16"/>
      <c r="E1492" s="16"/>
    </row>
    <row r="1493" spans="3:5" ht="12.75">
      <c r="C1493" s="16"/>
      <c r="D1493" s="16"/>
      <c r="E1493" s="16"/>
    </row>
    <row r="1494" spans="3:5" ht="12.75">
      <c r="C1494" s="16"/>
      <c r="D1494" s="16"/>
      <c r="E1494" s="16"/>
    </row>
    <row r="1495" spans="3:5" ht="12.75">
      <c r="C1495" s="16"/>
      <c r="D1495" s="16"/>
      <c r="E1495" s="16"/>
    </row>
    <row r="1496" spans="3:5" ht="12.75">
      <c r="C1496" s="16"/>
      <c r="D1496" s="16"/>
      <c r="E1496" s="16"/>
    </row>
    <row r="1497" spans="3:5" ht="12.75">
      <c r="C1497" s="16"/>
      <c r="D1497" s="16"/>
      <c r="E1497" s="16"/>
    </row>
    <row r="1498" spans="3:5" ht="12.75">
      <c r="C1498" s="16"/>
      <c r="D1498" s="16"/>
      <c r="E1498" s="16"/>
    </row>
    <row r="1499" spans="3:5" ht="12.75">
      <c r="C1499" s="16"/>
      <c r="D1499" s="16"/>
      <c r="E1499" s="16"/>
    </row>
    <row r="1500" spans="3:5" ht="12.75">
      <c r="C1500" s="16"/>
      <c r="D1500" s="16"/>
      <c r="E1500" s="16"/>
    </row>
    <row r="1501" spans="3:5" ht="12.75">
      <c r="C1501" s="16"/>
      <c r="D1501" s="16"/>
      <c r="E1501" s="16"/>
    </row>
    <row r="1502" spans="3:5" ht="12.75">
      <c r="C1502" s="16"/>
      <c r="D1502" s="16"/>
      <c r="E1502" s="16"/>
    </row>
    <row r="1503" spans="3:5" ht="12.75">
      <c r="C1503" s="16"/>
      <c r="D1503" s="16"/>
      <c r="E1503" s="16"/>
    </row>
    <row r="1504" spans="3:5" ht="12.75">
      <c r="C1504" s="16"/>
      <c r="D1504" s="16"/>
      <c r="E1504" s="16"/>
    </row>
    <row r="1505" spans="3:5" ht="12.75">
      <c r="C1505" s="16"/>
      <c r="D1505" s="16"/>
      <c r="E1505" s="16"/>
    </row>
    <row r="1506" spans="3:5" ht="12.75">
      <c r="C1506" s="16"/>
      <c r="D1506" s="16"/>
      <c r="E1506" s="16"/>
    </row>
    <row r="1507" spans="3:5" ht="12.75">
      <c r="C1507" s="16"/>
      <c r="D1507" s="16"/>
      <c r="E1507" s="16"/>
    </row>
    <row r="1508" spans="3:5" ht="12.75">
      <c r="C1508" s="16"/>
      <c r="D1508" s="16"/>
      <c r="E1508" s="16"/>
    </row>
    <row r="1509" spans="3:5" ht="12.75">
      <c r="C1509" s="16"/>
      <c r="D1509" s="16"/>
      <c r="E1509" s="16"/>
    </row>
    <row r="1510" spans="3:5" ht="12.75">
      <c r="C1510" s="16"/>
      <c r="D1510" s="16"/>
      <c r="E1510" s="16"/>
    </row>
    <row r="1511" spans="3:5" ht="12.75">
      <c r="C1511" s="16"/>
      <c r="D1511" s="16"/>
      <c r="E1511" s="16"/>
    </row>
    <row r="1512" spans="3:5" ht="12.75">
      <c r="C1512" s="16"/>
      <c r="D1512" s="16"/>
      <c r="E1512" s="16"/>
    </row>
    <row r="1513" spans="3:5" ht="12.75">
      <c r="C1513" s="16"/>
      <c r="D1513" s="16"/>
      <c r="E1513" s="16"/>
    </row>
    <row r="1514" spans="3:5" ht="12.75">
      <c r="C1514" s="16"/>
      <c r="D1514" s="16"/>
      <c r="E1514" s="16"/>
    </row>
    <row r="1515" spans="3:5" ht="12.75">
      <c r="C1515" s="16"/>
      <c r="D1515" s="16"/>
      <c r="E1515" s="16"/>
    </row>
    <row r="1516" spans="3:5" ht="12.75">
      <c r="C1516" s="16"/>
      <c r="D1516" s="16"/>
      <c r="E1516" s="16"/>
    </row>
    <row r="1517" spans="3:5" ht="12.75">
      <c r="C1517" s="16"/>
      <c r="D1517" s="16"/>
      <c r="E1517" s="16"/>
    </row>
    <row r="1518" spans="3:5" ht="12.75">
      <c r="C1518" s="16"/>
      <c r="D1518" s="16"/>
      <c r="E1518" s="16"/>
    </row>
    <row r="1519" spans="3:5" ht="12.75">
      <c r="C1519" s="16"/>
      <c r="D1519" s="16"/>
      <c r="E1519" s="16"/>
    </row>
    <row r="1520" spans="3:5" ht="12.75">
      <c r="C1520" s="16"/>
      <c r="D1520" s="16"/>
      <c r="E1520" s="16"/>
    </row>
    <row r="1521" spans="3:5" ht="12.75">
      <c r="C1521" s="16"/>
      <c r="D1521" s="16"/>
      <c r="E1521" s="16"/>
    </row>
    <row r="1522" spans="3:5" ht="12.75">
      <c r="C1522" s="16"/>
      <c r="D1522" s="16"/>
      <c r="E1522" s="16"/>
    </row>
    <row r="1523" spans="3:5" ht="12.75">
      <c r="C1523" s="16"/>
      <c r="D1523" s="16"/>
      <c r="E1523" s="16"/>
    </row>
    <row r="1524" spans="3:5" ht="12.75">
      <c r="C1524" s="16"/>
      <c r="D1524" s="16"/>
      <c r="E1524" s="16"/>
    </row>
    <row r="1525" spans="3:5" ht="12.75">
      <c r="C1525" s="16"/>
      <c r="D1525" s="16"/>
      <c r="E1525" s="16"/>
    </row>
    <row r="1526" spans="3:5" ht="12.75">
      <c r="C1526" s="16"/>
      <c r="D1526" s="16"/>
      <c r="E1526" s="16"/>
    </row>
    <row r="1527" spans="3:5" ht="12.75">
      <c r="C1527" s="16"/>
      <c r="D1527" s="16"/>
      <c r="E1527" s="16"/>
    </row>
    <row r="1528" spans="3:5" ht="12.75">
      <c r="C1528" s="16"/>
      <c r="D1528" s="16"/>
      <c r="E1528" s="16"/>
    </row>
    <row r="1529" spans="3:5" ht="12.75">
      <c r="C1529" s="16"/>
      <c r="D1529" s="16"/>
      <c r="E1529" s="16"/>
    </row>
    <row r="1530" spans="3:5" ht="12.75">
      <c r="C1530" s="16"/>
      <c r="D1530" s="16"/>
      <c r="E1530" s="16"/>
    </row>
    <row r="1531" spans="3:5" ht="12.75">
      <c r="C1531" s="16"/>
      <c r="D1531" s="16"/>
      <c r="E1531" s="16"/>
    </row>
    <row r="1532" spans="3:5" ht="12.75">
      <c r="C1532" s="16"/>
      <c r="D1532" s="16"/>
      <c r="E1532" s="16"/>
    </row>
    <row r="1533" spans="3:5" ht="12.75">
      <c r="C1533" s="16"/>
      <c r="D1533" s="16"/>
      <c r="E1533" s="16"/>
    </row>
    <row r="1534" spans="3:5" ht="12.75">
      <c r="C1534" s="16"/>
      <c r="D1534" s="16"/>
      <c r="E1534" s="16"/>
    </row>
    <row r="1535" spans="3:5" ht="12.75">
      <c r="C1535" s="16"/>
      <c r="D1535" s="16"/>
      <c r="E1535" s="16"/>
    </row>
    <row r="1536" spans="3:5" ht="12.75">
      <c r="C1536" s="16"/>
      <c r="D1536" s="16"/>
      <c r="E1536" s="16"/>
    </row>
    <row r="1537" spans="3:5" ht="12.75">
      <c r="C1537" s="16"/>
      <c r="D1537" s="16"/>
      <c r="E1537" s="16"/>
    </row>
    <row r="1538" spans="3:5" ht="12.75">
      <c r="C1538" s="16"/>
      <c r="D1538" s="16"/>
      <c r="E1538" s="16"/>
    </row>
    <row r="1539" spans="3:5" ht="12.75">
      <c r="C1539" s="16"/>
      <c r="D1539" s="16"/>
      <c r="E1539" s="16"/>
    </row>
    <row r="1540" spans="3:5" ht="12.75">
      <c r="C1540" s="16"/>
      <c r="D1540" s="16"/>
      <c r="E1540" s="16"/>
    </row>
    <row r="1541" spans="3:5" ht="12.75">
      <c r="C1541" s="16"/>
      <c r="D1541" s="16"/>
      <c r="E1541" s="16"/>
    </row>
    <row r="1542" spans="3:5" ht="12.75">
      <c r="C1542" s="16"/>
      <c r="D1542" s="16"/>
      <c r="E1542" s="16"/>
    </row>
    <row r="1543" spans="3:5" ht="12.75">
      <c r="C1543" s="16"/>
      <c r="D1543" s="16"/>
      <c r="E1543" s="16"/>
    </row>
    <row r="1544" spans="3:5" ht="12.75">
      <c r="C1544" s="16"/>
      <c r="D1544" s="16"/>
      <c r="E1544" s="16"/>
    </row>
    <row r="1545" spans="3:5" ht="12.75">
      <c r="C1545" s="16"/>
      <c r="D1545" s="16"/>
      <c r="E1545" s="16"/>
    </row>
    <row r="1546" spans="3:5" ht="12.75">
      <c r="C1546" s="16"/>
      <c r="D1546" s="16"/>
      <c r="E1546" s="16"/>
    </row>
    <row r="1547" spans="3:5" ht="12.75">
      <c r="C1547" s="16"/>
      <c r="D1547" s="16"/>
      <c r="E1547" s="16"/>
    </row>
    <row r="1548" spans="3:5" ht="12.75">
      <c r="C1548" s="16"/>
      <c r="D1548" s="16"/>
      <c r="E1548" s="16"/>
    </row>
    <row r="1549" spans="3:5" ht="12.75">
      <c r="C1549" s="16"/>
      <c r="D1549" s="16"/>
      <c r="E1549" s="16"/>
    </row>
    <row r="1550" spans="3:5" ht="12.75">
      <c r="C1550" s="16"/>
      <c r="D1550" s="16"/>
      <c r="E1550" s="16"/>
    </row>
    <row r="1551" spans="3:5" ht="12.75">
      <c r="C1551" s="16"/>
      <c r="D1551" s="16"/>
      <c r="E1551" s="16"/>
    </row>
    <row r="1552" spans="3:5" ht="12.75">
      <c r="C1552" s="16"/>
      <c r="D1552" s="16"/>
      <c r="E1552" s="16"/>
    </row>
    <row r="1553" spans="3:5" ht="12.75">
      <c r="C1553" s="16"/>
      <c r="D1553" s="16"/>
      <c r="E1553" s="16"/>
    </row>
    <row r="1554" spans="3:5" ht="12.75">
      <c r="C1554" s="16"/>
      <c r="D1554" s="16"/>
      <c r="E1554" s="16"/>
    </row>
    <row r="1555" spans="3:5" ht="12.75">
      <c r="C1555" s="16"/>
      <c r="D1555" s="16"/>
      <c r="E1555" s="16"/>
    </row>
    <row r="1556" spans="3:5" ht="12.75">
      <c r="C1556" s="16"/>
      <c r="D1556" s="16"/>
      <c r="E1556" s="16"/>
    </row>
    <row r="1557" spans="3:5" ht="12.75">
      <c r="C1557" s="16"/>
      <c r="D1557" s="16"/>
      <c r="E1557" s="16"/>
    </row>
    <row r="1558" spans="3:5" ht="12.75">
      <c r="C1558" s="16"/>
      <c r="D1558" s="16"/>
      <c r="E1558" s="16"/>
    </row>
    <row r="1559" spans="3:5" ht="12.75">
      <c r="C1559" s="16"/>
      <c r="D1559" s="16"/>
      <c r="E1559" s="16"/>
    </row>
    <row r="1560" spans="3:5" ht="12.75">
      <c r="C1560" s="16"/>
      <c r="D1560" s="16"/>
      <c r="E1560" s="16"/>
    </row>
    <row r="1561" spans="3:5" ht="12.75">
      <c r="C1561" s="16"/>
      <c r="D1561" s="16"/>
      <c r="E1561" s="16"/>
    </row>
    <row r="1562" spans="3:5" ht="12.75">
      <c r="C1562" s="16"/>
      <c r="D1562" s="16"/>
      <c r="E1562" s="16"/>
    </row>
    <row r="1563" spans="3:5" ht="12.75">
      <c r="C1563" s="16"/>
      <c r="D1563" s="16"/>
      <c r="E1563" s="16"/>
    </row>
    <row r="1564" spans="3:5" ht="12.75">
      <c r="C1564" s="16"/>
      <c r="D1564" s="16"/>
      <c r="E1564" s="16"/>
    </row>
    <row r="1565" spans="3:5" ht="12.75">
      <c r="C1565" s="16"/>
      <c r="D1565" s="16"/>
      <c r="E1565" s="16"/>
    </row>
    <row r="1566" spans="3:5" ht="12.75">
      <c r="C1566" s="16"/>
      <c r="D1566" s="16"/>
      <c r="E1566" s="16"/>
    </row>
    <row r="1567" spans="3:5" ht="12.75">
      <c r="C1567" s="16"/>
      <c r="D1567" s="16"/>
      <c r="E1567" s="16"/>
    </row>
    <row r="1568" spans="3:5" ht="12.75">
      <c r="C1568" s="16"/>
      <c r="D1568" s="16"/>
      <c r="E1568" s="16"/>
    </row>
    <row r="1569" spans="3:5" ht="12.75">
      <c r="C1569" s="16"/>
      <c r="D1569" s="16"/>
      <c r="E1569" s="16"/>
    </row>
    <row r="1570" spans="3:5" ht="12.75">
      <c r="C1570" s="16"/>
      <c r="D1570" s="16"/>
      <c r="E1570" s="16"/>
    </row>
    <row r="1571" spans="3:5" ht="12.75">
      <c r="C1571" s="16"/>
      <c r="D1571" s="16"/>
      <c r="E1571" s="16"/>
    </row>
    <row r="1572" spans="3:5" ht="12.75">
      <c r="C1572" s="16"/>
      <c r="D1572" s="16"/>
      <c r="E1572" s="16"/>
    </row>
    <row r="1573" spans="3:5" ht="12.75">
      <c r="C1573" s="16"/>
      <c r="D1573" s="16"/>
      <c r="E1573" s="16"/>
    </row>
    <row r="1574" spans="3:5" ht="12.75">
      <c r="C1574" s="16"/>
      <c r="D1574" s="16"/>
      <c r="E1574" s="16"/>
    </row>
    <row r="1575" spans="3:5" ht="12.75">
      <c r="C1575" s="16"/>
      <c r="D1575" s="16"/>
      <c r="E1575" s="16"/>
    </row>
    <row r="1576" spans="3:5" ht="12.75">
      <c r="C1576" s="16"/>
      <c r="D1576" s="16"/>
      <c r="E1576" s="16"/>
    </row>
    <row r="1577" spans="3:5" ht="12.75">
      <c r="C1577" s="16"/>
      <c r="D1577" s="16"/>
      <c r="E1577" s="16"/>
    </row>
    <row r="1578" spans="3:5" ht="12.75">
      <c r="C1578" s="16"/>
      <c r="D1578" s="16"/>
      <c r="E1578" s="16"/>
    </row>
    <row r="1579" spans="3:5" ht="12.75">
      <c r="C1579" s="16"/>
      <c r="D1579" s="16"/>
      <c r="E1579" s="16"/>
    </row>
    <row r="1580" spans="3:5" ht="12.75">
      <c r="C1580" s="16"/>
      <c r="D1580" s="16"/>
      <c r="E1580" s="16"/>
    </row>
    <row r="1581" spans="3:5" ht="12.75">
      <c r="C1581" s="16"/>
      <c r="D1581" s="16"/>
      <c r="E1581" s="16"/>
    </row>
    <row r="1582" spans="3:5" ht="12.75">
      <c r="C1582" s="16"/>
      <c r="D1582" s="16"/>
      <c r="E1582" s="16"/>
    </row>
    <row r="1583" spans="3:5" ht="12.75">
      <c r="C1583" s="16"/>
      <c r="D1583" s="16"/>
      <c r="E1583" s="16"/>
    </row>
    <row r="1584" spans="3:5" ht="12.75">
      <c r="C1584" s="16"/>
      <c r="D1584" s="16"/>
      <c r="E1584" s="16"/>
    </row>
    <row r="1585" spans="3:5" ht="12.75">
      <c r="C1585" s="16"/>
      <c r="D1585" s="16"/>
      <c r="E1585" s="16"/>
    </row>
    <row r="1586" spans="3:5" ht="12.75">
      <c r="C1586" s="16"/>
      <c r="D1586" s="16"/>
      <c r="E1586" s="16"/>
    </row>
    <row r="1587" spans="3:5" ht="12.75">
      <c r="C1587" s="16"/>
      <c r="D1587" s="16"/>
      <c r="E1587" s="16"/>
    </row>
    <row r="1588" spans="3:5" ht="12.75">
      <c r="C1588" s="16"/>
      <c r="D1588" s="16"/>
      <c r="E1588" s="16"/>
    </row>
    <row r="1589" spans="3:5" ht="12.75">
      <c r="C1589" s="16"/>
      <c r="D1589" s="16"/>
      <c r="E1589" s="16"/>
    </row>
    <row r="1590" spans="3:5" ht="12.75">
      <c r="C1590" s="16"/>
      <c r="D1590" s="16"/>
      <c r="E1590" s="16"/>
    </row>
    <row r="1591" spans="3:5" ht="12.75">
      <c r="C1591" s="16"/>
      <c r="D1591" s="16"/>
      <c r="E1591" s="16"/>
    </row>
    <row r="1592" spans="3:5" ht="12.75">
      <c r="C1592" s="16"/>
      <c r="D1592" s="16"/>
      <c r="E1592" s="16"/>
    </row>
    <row r="1593" spans="3:5" ht="12.75">
      <c r="C1593" s="16"/>
      <c r="D1593" s="16"/>
      <c r="E1593" s="16"/>
    </row>
    <row r="1594" spans="3:5" ht="12.75">
      <c r="C1594" s="16"/>
      <c r="D1594" s="16"/>
      <c r="E1594" s="16"/>
    </row>
    <row r="1595" spans="3:5" ht="12.75">
      <c r="C1595" s="16"/>
      <c r="D1595" s="16"/>
      <c r="E1595" s="16"/>
    </row>
    <row r="1596" spans="3:5" ht="12.75">
      <c r="C1596" s="16"/>
      <c r="D1596" s="16"/>
      <c r="E1596" s="16"/>
    </row>
    <row r="1597" spans="3:5" ht="12.75">
      <c r="C1597" s="16"/>
      <c r="D1597" s="16"/>
      <c r="E1597" s="16"/>
    </row>
    <row r="1598" spans="3:5" ht="12.75">
      <c r="C1598" s="16"/>
      <c r="D1598" s="16"/>
      <c r="E1598" s="16"/>
    </row>
    <row r="1599" spans="3:5" ht="12.75">
      <c r="C1599" s="16"/>
      <c r="D1599" s="16"/>
      <c r="E1599" s="16"/>
    </row>
    <row r="1600" spans="3:5" ht="12.75">
      <c r="C1600" s="16"/>
      <c r="D1600" s="16"/>
      <c r="E1600" s="16"/>
    </row>
    <row r="1601" spans="3:5" ht="12.75">
      <c r="C1601" s="16"/>
      <c r="D1601" s="16"/>
      <c r="E1601" s="16"/>
    </row>
    <row r="1602" spans="3:5" ht="12.75">
      <c r="C1602" s="16"/>
      <c r="D1602" s="16"/>
      <c r="E1602" s="16"/>
    </row>
    <row r="1603" spans="3:5" ht="12.75">
      <c r="C1603" s="16"/>
      <c r="D1603" s="16"/>
      <c r="E1603" s="16"/>
    </row>
    <row r="1604" spans="3:5" ht="12.75">
      <c r="C1604" s="16"/>
      <c r="D1604" s="16"/>
      <c r="E1604" s="16"/>
    </row>
    <row r="1605" spans="3:5" ht="12.75">
      <c r="C1605" s="16"/>
      <c r="D1605" s="16"/>
      <c r="E1605" s="16"/>
    </row>
    <row r="1606" spans="3:5" ht="12.75">
      <c r="C1606" s="16"/>
      <c r="D1606" s="16"/>
      <c r="E1606" s="16"/>
    </row>
    <row r="1607" spans="3:5" ht="12.75">
      <c r="C1607" s="16"/>
      <c r="D1607" s="16"/>
      <c r="E1607" s="16"/>
    </row>
    <row r="1608" spans="3:5" ht="12.75">
      <c r="C1608" s="16"/>
      <c r="D1608" s="16"/>
      <c r="E1608" s="16"/>
    </row>
    <row r="1609" spans="3:5" ht="12.75">
      <c r="C1609" s="16"/>
      <c r="D1609" s="16"/>
      <c r="E1609" s="16"/>
    </row>
    <row r="1610" spans="3:5" ht="12.75">
      <c r="C1610" s="16"/>
      <c r="D1610" s="16"/>
      <c r="E1610" s="16"/>
    </row>
    <row r="1611" spans="3:5" ht="12.75">
      <c r="C1611" s="16"/>
      <c r="D1611" s="16"/>
      <c r="E1611" s="16"/>
    </row>
    <row r="1612" spans="3:5" ht="12.75">
      <c r="C1612" s="16"/>
      <c r="D1612" s="16"/>
      <c r="E1612" s="16"/>
    </row>
    <row r="1613" spans="3:5" ht="12.75">
      <c r="C1613" s="16"/>
      <c r="D1613" s="16"/>
      <c r="E1613" s="16"/>
    </row>
    <row r="1614" spans="3:5" ht="12.75">
      <c r="C1614" s="16"/>
      <c r="D1614" s="16"/>
      <c r="E1614" s="16"/>
    </row>
    <row r="1615" spans="3:5" ht="12.75">
      <c r="C1615" s="16"/>
      <c r="D1615" s="16"/>
      <c r="E1615" s="16"/>
    </row>
    <row r="1616" spans="3:5" ht="12.75">
      <c r="C1616" s="16"/>
      <c r="D1616" s="16"/>
      <c r="E1616" s="16"/>
    </row>
    <row r="1617" spans="3:5" ht="12.75">
      <c r="C1617" s="16"/>
      <c r="D1617" s="16"/>
      <c r="E1617" s="16"/>
    </row>
    <row r="1618" spans="3:5" ht="12.75">
      <c r="C1618" s="16"/>
      <c r="D1618" s="16"/>
      <c r="E1618" s="16"/>
    </row>
    <row r="1619" spans="3:5" ht="12.75">
      <c r="C1619" s="16"/>
      <c r="D1619" s="16"/>
      <c r="E1619" s="16"/>
    </row>
    <row r="1620" spans="3:5" ht="12.75">
      <c r="C1620" s="16"/>
      <c r="D1620" s="16"/>
      <c r="E1620" s="16"/>
    </row>
    <row r="1621" spans="3:5" ht="12.75">
      <c r="C1621" s="16"/>
      <c r="D1621" s="16"/>
      <c r="E1621" s="16"/>
    </row>
    <row r="1622" spans="3:5" ht="12.75">
      <c r="C1622" s="16"/>
      <c r="D1622" s="16"/>
      <c r="E1622" s="16"/>
    </row>
    <row r="1623" spans="3:5" ht="12.75">
      <c r="C1623" s="16"/>
      <c r="D1623" s="16"/>
      <c r="E1623" s="16"/>
    </row>
    <row r="1624" spans="3:5" ht="12.75">
      <c r="C1624" s="16"/>
      <c r="D1624" s="16"/>
      <c r="E1624" s="16"/>
    </row>
    <row r="1625" spans="3:5" ht="12.75">
      <c r="C1625" s="16"/>
      <c r="D1625" s="16"/>
      <c r="E1625" s="16"/>
    </row>
    <row r="1626" spans="3:5" ht="12.75">
      <c r="C1626" s="16"/>
      <c r="D1626" s="16"/>
      <c r="E1626" s="16"/>
    </row>
    <row r="1627" spans="3:5" ht="12.75">
      <c r="C1627" s="16"/>
      <c r="D1627" s="16"/>
      <c r="E1627" s="16"/>
    </row>
    <row r="1628" spans="3:5" ht="12.75">
      <c r="C1628" s="16"/>
      <c r="D1628" s="16"/>
      <c r="E1628" s="16"/>
    </row>
    <row r="1629" spans="3:5" ht="12.75">
      <c r="C1629" s="16"/>
      <c r="D1629" s="16"/>
      <c r="E1629" s="16"/>
    </row>
    <row r="1630" spans="3:5" ht="12.75">
      <c r="C1630" s="16"/>
      <c r="D1630" s="16"/>
      <c r="E1630" s="16"/>
    </row>
    <row r="1631" spans="3:5" ht="12.75">
      <c r="C1631" s="16"/>
      <c r="D1631" s="16"/>
      <c r="E1631" s="16"/>
    </row>
    <row r="1632" spans="3:5" ht="12.75">
      <c r="C1632" s="16"/>
      <c r="D1632" s="16"/>
      <c r="E1632" s="16"/>
    </row>
    <row r="1633" spans="3:5" ht="12.75">
      <c r="C1633" s="16"/>
      <c r="D1633" s="16"/>
      <c r="E1633" s="16"/>
    </row>
    <row r="1634" spans="3:5" ht="12.75">
      <c r="C1634" s="16"/>
      <c r="D1634" s="16"/>
      <c r="E1634" s="16"/>
    </row>
    <row r="1635" spans="3:5" ht="12.75">
      <c r="C1635" s="16"/>
      <c r="D1635" s="16"/>
      <c r="E1635" s="16"/>
    </row>
    <row r="1636" spans="3:5" ht="12.75">
      <c r="C1636" s="16"/>
      <c r="D1636" s="16"/>
      <c r="E1636" s="16"/>
    </row>
    <row r="1637" spans="3:5" ht="12.75">
      <c r="C1637" s="16"/>
      <c r="D1637" s="16"/>
      <c r="E1637" s="16"/>
    </row>
    <row r="1638" spans="3:5" ht="12.75">
      <c r="C1638" s="16"/>
      <c r="D1638" s="16"/>
      <c r="E1638" s="16"/>
    </row>
    <row r="1639" spans="3:5" ht="12.75">
      <c r="C1639" s="16"/>
      <c r="D1639" s="16"/>
      <c r="E1639" s="16"/>
    </row>
    <row r="1640" spans="3:5" ht="12.75">
      <c r="C1640" s="16"/>
      <c r="D1640" s="16"/>
      <c r="E1640" s="16"/>
    </row>
    <row r="1641" spans="3:5" ht="12.75">
      <c r="C1641" s="16"/>
      <c r="D1641" s="16"/>
      <c r="E1641" s="16"/>
    </row>
    <row r="1642" spans="3:5" ht="12.75">
      <c r="C1642" s="16"/>
      <c r="D1642" s="16"/>
      <c r="E1642" s="16"/>
    </row>
    <row r="1643" spans="3:5" ht="12.75">
      <c r="C1643" s="16"/>
      <c r="D1643" s="16"/>
      <c r="E1643" s="16"/>
    </row>
    <row r="1644" spans="3:5" ht="12.75">
      <c r="C1644" s="16"/>
      <c r="D1644" s="16"/>
      <c r="E1644" s="16"/>
    </row>
    <row r="1645" spans="3:5" ht="12.75">
      <c r="C1645" s="16"/>
      <c r="D1645" s="16"/>
      <c r="E1645" s="16"/>
    </row>
    <row r="1646" spans="3:5" ht="12.75">
      <c r="C1646" s="16"/>
      <c r="D1646" s="16"/>
      <c r="E1646" s="16"/>
    </row>
    <row r="1647" spans="3:5" ht="12.75">
      <c r="C1647" s="16"/>
      <c r="D1647" s="16"/>
      <c r="E1647" s="16"/>
    </row>
    <row r="1648" spans="3:5" ht="12.75">
      <c r="C1648" s="16"/>
      <c r="D1648" s="16"/>
      <c r="E1648" s="16"/>
    </row>
    <row r="1649" spans="3:5" ht="12.75">
      <c r="C1649" s="16"/>
      <c r="D1649" s="16"/>
      <c r="E1649" s="16"/>
    </row>
    <row r="1650" spans="3:5" ht="12.75">
      <c r="C1650" s="16"/>
      <c r="D1650" s="16"/>
      <c r="E1650" s="16"/>
    </row>
    <row r="1651" spans="3:5" ht="12.75">
      <c r="C1651" s="16"/>
      <c r="D1651" s="16"/>
      <c r="E1651" s="16"/>
    </row>
    <row r="1652" spans="3:5" ht="12.75">
      <c r="C1652" s="16"/>
      <c r="D1652" s="16"/>
      <c r="E1652" s="16"/>
    </row>
    <row r="1653" spans="3:5" ht="12.75">
      <c r="C1653" s="16"/>
      <c r="D1653" s="16"/>
      <c r="E1653" s="16"/>
    </row>
    <row r="1654" spans="3:5" ht="12.75">
      <c r="C1654" s="16"/>
      <c r="D1654" s="16"/>
      <c r="E1654" s="16"/>
    </row>
    <row r="1655" spans="3:5" ht="12.75">
      <c r="C1655" s="16"/>
      <c r="D1655" s="16"/>
      <c r="E1655" s="16"/>
    </row>
    <row r="1656" spans="3:5" ht="12.75">
      <c r="C1656" s="16"/>
      <c r="D1656" s="16"/>
      <c r="E1656" s="16"/>
    </row>
    <row r="1657" spans="3:5" ht="12.75">
      <c r="C1657" s="16"/>
      <c r="D1657" s="16"/>
      <c r="E1657" s="16"/>
    </row>
    <row r="1658" spans="3:5" ht="12.75">
      <c r="C1658" s="16"/>
      <c r="D1658" s="16"/>
      <c r="E1658" s="16"/>
    </row>
    <row r="1659" spans="3:5" ht="12.75">
      <c r="C1659" s="16"/>
      <c r="D1659" s="16"/>
      <c r="E1659" s="16"/>
    </row>
    <row r="1660" spans="3:5" ht="12.75">
      <c r="C1660" s="16"/>
      <c r="D1660" s="16"/>
      <c r="E1660" s="16"/>
    </row>
    <row r="1661" spans="3:5" ht="12.75">
      <c r="C1661" s="16"/>
      <c r="D1661" s="16"/>
      <c r="E1661" s="16"/>
    </row>
    <row r="1662" spans="3:5" ht="12.75">
      <c r="C1662" s="16"/>
      <c r="D1662" s="16"/>
      <c r="E1662" s="16"/>
    </row>
    <row r="1663" spans="3:5" ht="12.75">
      <c r="C1663" s="16"/>
      <c r="D1663" s="16"/>
      <c r="E1663" s="16"/>
    </row>
    <row r="1664" spans="3:5" ht="12.75">
      <c r="C1664" s="16"/>
      <c r="D1664" s="16"/>
      <c r="E1664" s="16"/>
    </row>
    <row r="1665" spans="3:5" ht="12.75">
      <c r="C1665" s="16"/>
      <c r="D1665" s="16"/>
      <c r="E1665" s="16"/>
    </row>
    <row r="1666" spans="3:5" ht="12.75">
      <c r="C1666" s="16"/>
      <c r="D1666" s="16"/>
      <c r="E1666" s="16"/>
    </row>
    <row r="1667" spans="3:5" ht="12.75">
      <c r="C1667" s="16"/>
      <c r="D1667" s="16"/>
      <c r="E1667" s="16"/>
    </row>
    <row r="1668" spans="3:5" ht="12.75">
      <c r="C1668" s="16"/>
      <c r="D1668" s="16"/>
      <c r="E1668" s="16"/>
    </row>
    <row r="1669" spans="3:5" ht="12.75">
      <c r="C1669" s="16"/>
      <c r="D1669" s="16"/>
      <c r="E1669" s="16"/>
    </row>
    <row r="1670" spans="3:5" ht="12.75">
      <c r="C1670" s="16"/>
      <c r="D1670" s="16"/>
      <c r="E1670" s="16"/>
    </row>
    <row r="1671" spans="3:5" ht="12.75">
      <c r="C1671" s="16"/>
      <c r="D1671" s="16"/>
      <c r="E1671" s="16"/>
    </row>
    <row r="1672" spans="3:5" ht="12.75">
      <c r="C1672" s="16"/>
      <c r="D1672" s="16"/>
      <c r="E1672" s="16"/>
    </row>
    <row r="1673" spans="3:5" ht="12.75">
      <c r="C1673" s="16"/>
      <c r="D1673" s="16"/>
      <c r="E1673" s="16"/>
    </row>
    <row r="1674" spans="3:5" ht="12.75">
      <c r="C1674" s="16"/>
      <c r="D1674" s="16"/>
      <c r="E1674" s="16"/>
    </row>
    <row r="1675" spans="3:5" ht="12.75">
      <c r="C1675" s="16"/>
      <c r="D1675" s="16"/>
      <c r="E1675" s="16"/>
    </row>
    <row r="1676" spans="3:5" ht="12.75">
      <c r="C1676" s="16"/>
      <c r="D1676" s="16"/>
      <c r="E1676" s="16"/>
    </row>
    <row r="1677" spans="3:5" ht="12.75">
      <c r="C1677" s="16"/>
      <c r="D1677" s="16"/>
      <c r="E1677" s="16"/>
    </row>
    <row r="1678" spans="3:5" ht="12.75">
      <c r="C1678" s="16"/>
      <c r="D1678" s="16"/>
      <c r="E1678" s="16"/>
    </row>
    <row r="1679" spans="3:5" ht="12.75">
      <c r="C1679" s="16"/>
      <c r="D1679" s="16"/>
      <c r="E1679" s="16"/>
    </row>
    <row r="1680" spans="3:5" ht="12.75">
      <c r="C1680" s="16"/>
      <c r="D1680" s="16"/>
      <c r="E1680" s="16"/>
    </row>
    <row r="1681" spans="3:5" ht="12.75">
      <c r="C1681" s="16"/>
      <c r="D1681" s="16"/>
      <c r="E1681" s="16"/>
    </row>
    <row r="1682" spans="3:5" ht="12.75">
      <c r="C1682" s="16"/>
      <c r="D1682" s="16"/>
      <c r="E1682" s="16"/>
    </row>
    <row r="1683" spans="3:5" ht="12.75">
      <c r="C1683" s="16"/>
      <c r="D1683" s="16"/>
      <c r="E1683" s="16"/>
    </row>
    <row r="1684" spans="3:5" ht="12.75">
      <c r="C1684" s="16"/>
      <c r="D1684" s="16"/>
      <c r="E1684" s="16"/>
    </row>
    <row r="1685" spans="3:5" ht="12.75">
      <c r="C1685" s="16"/>
      <c r="D1685" s="16"/>
      <c r="E1685" s="16"/>
    </row>
    <row r="1686" spans="3:5" ht="12.75">
      <c r="C1686" s="16"/>
      <c r="D1686" s="16"/>
      <c r="E1686" s="16"/>
    </row>
    <row r="1687" spans="3:5" ht="12.75">
      <c r="C1687" s="16"/>
      <c r="D1687" s="16"/>
      <c r="E1687" s="16"/>
    </row>
    <row r="1688" spans="3:5" ht="12.75">
      <c r="C1688" s="16"/>
      <c r="D1688" s="16"/>
      <c r="E1688" s="16"/>
    </row>
    <row r="1689" spans="3:5" ht="12.75">
      <c r="C1689" s="16"/>
      <c r="D1689" s="16"/>
      <c r="E1689" s="16"/>
    </row>
    <row r="1690" spans="3:5" ht="12.75">
      <c r="C1690" s="16"/>
      <c r="D1690" s="16"/>
      <c r="E1690" s="16"/>
    </row>
    <row r="1691" spans="3:5" ht="12.75">
      <c r="C1691" s="16"/>
      <c r="D1691" s="16"/>
      <c r="E1691" s="16"/>
    </row>
    <row r="1692" spans="3:5" ht="12.75">
      <c r="C1692" s="16"/>
      <c r="D1692" s="16"/>
      <c r="E1692" s="16"/>
    </row>
    <row r="1693" spans="3:5" ht="12.75">
      <c r="C1693" s="16"/>
      <c r="D1693" s="16"/>
      <c r="E1693" s="16"/>
    </row>
    <row r="1694" spans="3:5" ht="12.75">
      <c r="C1694" s="16"/>
      <c r="D1694" s="16"/>
      <c r="E1694" s="16"/>
    </row>
    <row r="1695" spans="3:5" ht="12.75">
      <c r="C1695" s="16"/>
      <c r="D1695" s="16"/>
      <c r="E1695" s="16"/>
    </row>
    <row r="1696" spans="3:5" ht="12.75">
      <c r="C1696" s="16"/>
      <c r="D1696" s="16"/>
      <c r="E1696" s="16"/>
    </row>
    <row r="1697" spans="3:5" ht="12.75">
      <c r="C1697" s="16"/>
      <c r="D1697" s="16"/>
      <c r="E1697" s="16"/>
    </row>
    <row r="1698" spans="3:5" ht="12.75">
      <c r="C1698" s="16"/>
      <c r="D1698" s="16"/>
      <c r="E1698" s="16"/>
    </row>
    <row r="1699" spans="3:5" ht="12.75">
      <c r="C1699" s="16"/>
      <c r="D1699" s="16"/>
      <c r="E1699" s="16"/>
    </row>
    <row r="1700" spans="3:5" ht="12.75">
      <c r="C1700" s="16"/>
      <c r="D1700" s="16"/>
      <c r="E1700" s="16"/>
    </row>
    <row r="1701" spans="3:5" ht="12.75">
      <c r="C1701" s="16"/>
      <c r="D1701" s="16"/>
      <c r="E1701" s="16"/>
    </row>
    <row r="1702" spans="3:5" ht="12.75">
      <c r="C1702" s="16"/>
      <c r="D1702" s="16"/>
      <c r="E1702" s="16"/>
    </row>
    <row r="1703" spans="3:5" ht="12.75">
      <c r="C1703" s="16"/>
      <c r="D1703" s="16"/>
      <c r="E1703" s="16"/>
    </row>
    <row r="1704" spans="3:5" ht="12.75">
      <c r="C1704" s="16"/>
      <c r="D1704" s="16"/>
      <c r="E1704" s="16"/>
    </row>
    <row r="1705" spans="3:5" ht="12.75">
      <c r="C1705" s="16"/>
      <c r="D1705" s="16"/>
      <c r="E1705" s="16"/>
    </row>
    <row r="1706" spans="3:5" ht="12.75">
      <c r="C1706" s="16"/>
      <c r="D1706" s="16"/>
      <c r="E1706" s="16"/>
    </row>
    <row r="1707" spans="3:5" ht="12.75">
      <c r="C1707" s="16"/>
      <c r="D1707" s="16"/>
      <c r="E1707" s="16"/>
    </row>
    <row r="1708" spans="3:5" ht="12.75">
      <c r="C1708" s="16"/>
      <c r="D1708" s="16"/>
      <c r="E1708" s="16"/>
    </row>
    <row r="1709" spans="3:5" ht="12.75">
      <c r="C1709" s="16"/>
      <c r="D1709" s="16"/>
      <c r="E1709" s="16"/>
    </row>
    <row r="1710" spans="3:5" ht="12.75">
      <c r="C1710" s="16"/>
      <c r="D1710" s="16"/>
      <c r="E1710" s="16"/>
    </row>
    <row r="1711" spans="3:5" ht="12.75">
      <c r="C1711" s="16"/>
      <c r="D1711" s="16"/>
      <c r="E1711" s="16"/>
    </row>
    <row r="1712" spans="3:5" ht="12.75">
      <c r="C1712" s="16"/>
      <c r="D1712" s="16"/>
      <c r="E1712" s="16"/>
    </row>
    <row r="1713" spans="3:5" ht="12.75">
      <c r="C1713" s="16"/>
      <c r="D1713" s="16"/>
      <c r="E1713" s="16"/>
    </row>
    <row r="1714" spans="3:5" ht="12.75">
      <c r="C1714" s="16"/>
      <c r="D1714" s="16"/>
      <c r="E1714" s="16"/>
    </row>
    <row r="1715" spans="3:5" ht="12.75">
      <c r="C1715" s="16"/>
      <c r="D1715" s="16"/>
      <c r="E1715" s="16"/>
    </row>
    <row r="1716" spans="3:5" ht="12.75">
      <c r="C1716" s="16"/>
      <c r="D1716" s="16"/>
      <c r="E1716" s="16"/>
    </row>
    <row r="1717" spans="3:5" ht="12.75">
      <c r="C1717" s="16"/>
      <c r="D1717" s="16"/>
      <c r="E1717" s="16"/>
    </row>
    <row r="1718" spans="3:5" ht="12.75">
      <c r="C1718" s="16"/>
      <c r="D1718" s="16"/>
      <c r="E1718" s="16"/>
    </row>
    <row r="1719" spans="3:5" ht="12.75">
      <c r="C1719" s="16"/>
      <c r="D1719" s="16"/>
      <c r="E1719" s="16"/>
    </row>
    <row r="1720" spans="3:5" ht="12.75">
      <c r="C1720" s="16"/>
      <c r="D1720" s="16"/>
      <c r="E1720" s="16"/>
    </row>
    <row r="1721" spans="3:5" ht="12.75">
      <c r="C1721" s="16"/>
      <c r="D1721" s="16"/>
      <c r="E1721" s="16"/>
    </row>
    <row r="1722" spans="3:5" ht="12.75">
      <c r="C1722" s="16"/>
      <c r="D1722" s="16"/>
      <c r="E1722" s="16"/>
    </row>
    <row r="1723" spans="3:5" ht="12.75">
      <c r="C1723" s="16"/>
      <c r="D1723" s="16"/>
      <c r="E1723" s="16"/>
    </row>
    <row r="1724" spans="3:5" ht="12.75">
      <c r="C1724" s="16"/>
      <c r="D1724" s="16"/>
      <c r="E1724" s="16"/>
    </row>
    <row r="1725" spans="3:5" ht="12.75">
      <c r="C1725" s="16"/>
      <c r="D1725" s="16"/>
      <c r="E1725" s="16"/>
    </row>
    <row r="1726" spans="3:5" ht="12.75">
      <c r="C1726" s="16"/>
      <c r="D1726" s="16"/>
      <c r="E1726" s="16"/>
    </row>
    <row r="1727" spans="3:5" ht="12.75">
      <c r="C1727" s="16"/>
      <c r="D1727" s="16"/>
      <c r="E1727" s="16"/>
    </row>
    <row r="1728" spans="3:5" ht="12.75">
      <c r="C1728" s="16"/>
      <c r="D1728" s="16"/>
      <c r="E1728" s="16"/>
    </row>
    <row r="1729" spans="3:5" ht="12.75">
      <c r="C1729" s="16"/>
      <c r="D1729" s="16"/>
      <c r="E1729" s="16"/>
    </row>
    <row r="1730" spans="3:5" ht="12.75">
      <c r="C1730" s="16"/>
      <c r="D1730" s="16"/>
      <c r="E1730" s="16"/>
    </row>
    <row r="1731" spans="3:5" ht="12.75">
      <c r="C1731" s="16"/>
      <c r="D1731" s="16"/>
      <c r="E1731" s="16"/>
    </row>
    <row r="1732" spans="3:5" ht="12.75">
      <c r="C1732" s="16"/>
      <c r="D1732" s="16"/>
      <c r="E1732" s="16"/>
    </row>
    <row r="1733" spans="3:5" ht="12.75">
      <c r="C1733" s="16"/>
      <c r="D1733" s="16"/>
      <c r="E1733" s="16"/>
    </row>
    <row r="1734" spans="3:5" ht="12.75">
      <c r="C1734" s="16"/>
      <c r="D1734" s="16"/>
      <c r="E1734" s="16"/>
    </row>
    <row r="1735" spans="3:5" ht="12.75">
      <c r="C1735" s="16"/>
      <c r="D1735" s="16"/>
      <c r="E1735" s="16"/>
    </row>
    <row r="1736" spans="3:5" ht="12.75">
      <c r="C1736" s="16"/>
      <c r="D1736" s="16"/>
      <c r="E1736" s="16"/>
    </row>
    <row r="1737" spans="3:5" ht="12.75">
      <c r="C1737" s="16"/>
      <c r="D1737" s="16"/>
      <c r="E1737" s="16"/>
    </row>
    <row r="1738" spans="3:5" ht="12.75">
      <c r="C1738" s="16"/>
      <c r="D1738" s="16"/>
      <c r="E1738" s="16"/>
    </row>
    <row r="1739" spans="3:5" ht="12.75">
      <c r="C1739" s="16"/>
      <c r="D1739" s="16"/>
      <c r="E1739" s="16"/>
    </row>
    <row r="1740" spans="3:5" ht="12.75">
      <c r="C1740" s="16"/>
      <c r="D1740" s="16"/>
      <c r="E1740" s="16"/>
    </row>
    <row r="1741" spans="3:5" ht="12.75">
      <c r="C1741" s="16"/>
      <c r="D1741" s="16"/>
      <c r="E1741" s="16"/>
    </row>
    <row r="1742" spans="3:5" ht="12.75">
      <c r="C1742" s="16"/>
      <c r="D1742" s="16"/>
      <c r="E1742" s="16"/>
    </row>
    <row r="1743" spans="3:5" ht="12.75">
      <c r="C1743" s="16"/>
      <c r="D1743" s="16"/>
      <c r="E1743" s="16"/>
    </row>
    <row r="1744" spans="3:5" ht="12.75">
      <c r="C1744" s="16"/>
      <c r="D1744" s="16"/>
      <c r="E1744" s="16"/>
    </row>
    <row r="1745" spans="3:5" ht="12.75">
      <c r="C1745" s="16"/>
      <c r="D1745" s="16"/>
      <c r="E1745" s="16"/>
    </row>
    <row r="1746" spans="3:5" ht="12.75">
      <c r="C1746" s="16"/>
      <c r="D1746" s="16"/>
      <c r="E1746" s="16"/>
    </row>
    <row r="1747" spans="3:5" ht="12.75">
      <c r="C1747" s="16"/>
      <c r="D1747" s="16"/>
      <c r="E1747" s="16"/>
    </row>
    <row r="1748" spans="3:5" ht="12.75">
      <c r="C1748" s="16"/>
      <c r="D1748" s="16"/>
      <c r="E1748" s="16"/>
    </row>
    <row r="1749" spans="3:5" ht="12.75">
      <c r="C1749" s="16"/>
      <c r="D1749" s="16"/>
      <c r="E1749" s="16"/>
    </row>
    <row r="1750" spans="3:5" ht="12.75">
      <c r="C1750" s="16"/>
      <c r="D1750" s="16"/>
      <c r="E1750" s="16"/>
    </row>
    <row r="1751" spans="3:5" ht="12.75">
      <c r="C1751" s="16"/>
      <c r="D1751" s="16"/>
      <c r="E1751" s="16"/>
    </row>
    <row r="1752" spans="3:5" ht="12.75">
      <c r="C1752" s="16"/>
      <c r="D1752" s="16"/>
      <c r="E1752" s="16"/>
    </row>
    <row r="1753" spans="3:5" ht="12.75">
      <c r="C1753" s="16"/>
      <c r="D1753" s="16"/>
      <c r="E1753" s="16"/>
    </row>
    <row r="1754" spans="3:5" ht="12.75">
      <c r="C1754" s="16"/>
      <c r="D1754" s="16"/>
      <c r="E1754" s="16"/>
    </row>
    <row r="1755" spans="3:5" ht="12.75">
      <c r="C1755" s="16"/>
      <c r="D1755" s="16"/>
      <c r="E1755" s="16"/>
    </row>
    <row r="1756" spans="3:5" ht="12.75">
      <c r="C1756" s="16"/>
      <c r="D1756" s="16"/>
      <c r="E1756" s="16"/>
    </row>
    <row r="1757" spans="3:5" ht="12.75">
      <c r="C1757" s="16"/>
      <c r="D1757" s="16"/>
      <c r="E1757" s="16"/>
    </row>
    <row r="1758" spans="3:5" ht="12.75">
      <c r="C1758" s="16"/>
      <c r="D1758" s="16"/>
      <c r="E1758" s="16"/>
    </row>
    <row r="1759" spans="3:5" ht="12.75">
      <c r="C1759" s="16"/>
      <c r="D1759" s="16"/>
      <c r="E1759" s="16"/>
    </row>
    <row r="1760" spans="3:5" ht="12.75">
      <c r="C1760" s="16"/>
      <c r="D1760" s="16"/>
      <c r="E1760" s="16"/>
    </row>
    <row r="1761" spans="3:5" ht="12.75">
      <c r="C1761" s="16"/>
      <c r="D1761" s="16"/>
      <c r="E1761" s="16"/>
    </row>
    <row r="1762" spans="3:5" ht="12.75">
      <c r="C1762" s="16"/>
      <c r="D1762" s="16"/>
      <c r="E1762" s="16"/>
    </row>
    <row r="1763" spans="3:5" ht="12.75">
      <c r="C1763" s="16"/>
      <c r="D1763" s="16"/>
      <c r="E1763" s="16"/>
    </row>
    <row r="1764" spans="3:5" ht="12.75">
      <c r="C1764" s="16"/>
      <c r="D1764" s="16"/>
      <c r="E1764" s="16"/>
    </row>
    <row r="1765" spans="3:5" ht="12.75">
      <c r="C1765" s="16"/>
      <c r="D1765" s="16"/>
      <c r="E1765" s="16"/>
    </row>
    <row r="1766" spans="3:5" ht="12.75">
      <c r="C1766" s="16"/>
      <c r="D1766" s="16"/>
      <c r="E1766" s="16"/>
    </row>
    <row r="1767" spans="3:5" ht="12.75">
      <c r="C1767" s="16"/>
      <c r="D1767" s="16"/>
      <c r="E1767" s="16"/>
    </row>
    <row r="1768" spans="3:5" ht="12.75">
      <c r="C1768" s="16"/>
      <c r="D1768" s="16"/>
      <c r="E1768" s="16"/>
    </row>
    <row r="1769" spans="3:5" ht="12.75">
      <c r="C1769" s="16"/>
      <c r="D1769" s="16"/>
      <c r="E1769" s="16"/>
    </row>
    <row r="1770" spans="3:5" ht="12.75">
      <c r="C1770" s="16"/>
      <c r="D1770" s="16"/>
      <c r="E1770" s="16"/>
    </row>
    <row r="1771" spans="3:5" ht="12.75">
      <c r="C1771" s="16"/>
      <c r="D1771" s="16"/>
      <c r="E1771" s="16"/>
    </row>
    <row r="1772" spans="3:5" ht="12.75">
      <c r="C1772" s="16"/>
      <c r="D1772" s="16"/>
      <c r="E1772" s="16"/>
    </row>
    <row r="1773" spans="3:5" ht="12.75">
      <c r="C1773" s="16"/>
      <c r="D1773" s="16"/>
      <c r="E1773" s="16"/>
    </row>
    <row r="1774" spans="3:5" ht="12.75">
      <c r="C1774" s="16"/>
      <c r="D1774" s="16"/>
      <c r="E1774" s="16"/>
    </row>
    <row r="1775" spans="3:5" ht="12.75">
      <c r="C1775" s="16"/>
      <c r="D1775" s="16"/>
      <c r="E1775" s="16"/>
    </row>
    <row r="1776" spans="3:5" ht="12.75">
      <c r="C1776" s="16"/>
      <c r="D1776" s="16"/>
      <c r="E1776" s="16"/>
    </row>
    <row r="1777" spans="3:5" ht="12.75">
      <c r="C1777" s="16"/>
      <c r="D1777" s="16"/>
      <c r="E1777" s="16"/>
    </row>
    <row r="1778" spans="3:5" ht="12.75">
      <c r="C1778" s="16"/>
      <c r="D1778" s="16"/>
      <c r="E1778" s="16"/>
    </row>
    <row r="1779" spans="3:5" ht="12.75">
      <c r="C1779" s="16"/>
      <c r="D1779" s="16"/>
      <c r="E1779" s="16"/>
    </row>
    <row r="1780" spans="3:5" ht="12.75">
      <c r="C1780" s="16"/>
      <c r="D1780" s="16"/>
      <c r="E1780" s="16"/>
    </row>
    <row r="1781" spans="3:5" ht="12.75">
      <c r="C1781" s="16"/>
      <c r="D1781" s="16"/>
      <c r="E1781" s="16"/>
    </row>
    <row r="1782" spans="3:5" ht="12.75">
      <c r="C1782" s="16"/>
      <c r="D1782" s="16"/>
      <c r="E1782" s="16"/>
    </row>
    <row r="1783" spans="3:5" ht="12.75">
      <c r="C1783" s="16"/>
      <c r="D1783" s="16"/>
      <c r="E1783" s="16"/>
    </row>
    <row r="1784" spans="3:5" ht="12.75">
      <c r="C1784" s="16"/>
      <c r="D1784" s="16"/>
      <c r="E1784" s="16"/>
    </row>
    <row r="1785" spans="3:5" ht="12.75">
      <c r="C1785" s="16"/>
      <c r="D1785" s="16"/>
      <c r="E1785" s="16"/>
    </row>
    <row r="1786" spans="3:5" ht="12.75">
      <c r="C1786" s="16"/>
      <c r="D1786" s="16"/>
      <c r="E1786" s="16"/>
    </row>
    <row r="1787" spans="3:5" ht="12.75">
      <c r="C1787" s="16"/>
      <c r="D1787" s="16"/>
      <c r="E1787" s="16"/>
    </row>
    <row r="1788" spans="3:5" ht="12.75">
      <c r="C1788" s="16"/>
      <c r="D1788" s="16"/>
      <c r="E1788" s="16"/>
    </row>
    <row r="1789" spans="3:5" ht="12.75">
      <c r="C1789" s="16"/>
      <c r="D1789" s="16"/>
      <c r="E1789" s="16"/>
    </row>
    <row r="1790" spans="3:5" ht="12.75">
      <c r="C1790" s="16"/>
      <c r="D1790" s="16"/>
      <c r="E1790" s="16"/>
    </row>
    <row r="1791" spans="3:5" ht="12.75">
      <c r="C1791" s="16"/>
      <c r="D1791" s="16"/>
      <c r="E1791" s="16"/>
    </row>
    <row r="1792" spans="3:5" ht="12.75">
      <c r="C1792" s="16"/>
      <c r="D1792" s="16"/>
      <c r="E1792" s="16"/>
    </row>
    <row r="1793" spans="3:5" ht="12.75">
      <c r="C1793" s="16"/>
      <c r="D1793" s="16"/>
      <c r="E1793" s="16"/>
    </row>
    <row r="1794" spans="3:5" ht="12.75">
      <c r="C1794" s="16"/>
      <c r="D1794" s="16"/>
      <c r="E1794" s="16"/>
    </row>
    <row r="1795" spans="3:5" ht="12.75">
      <c r="C1795" s="16"/>
      <c r="D1795" s="16"/>
      <c r="E1795" s="16"/>
    </row>
    <row r="1796" spans="3:5" ht="12.75">
      <c r="C1796" s="16"/>
      <c r="D1796" s="16"/>
      <c r="E1796" s="16"/>
    </row>
    <row r="1797" spans="3:5" ht="12.75">
      <c r="C1797" s="16"/>
      <c r="D1797" s="16"/>
      <c r="E1797" s="16"/>
    </row>
    <row r="1798" spans="3:5" ht="12.75">
      <c r="C1798" s="16"/>
      <c r="D1798" s="16"/>
      <c r="E1798" s="16"/>
    </row>
    <row r="1799" spans="3:5" ht="12.75">
      <c r="C1799" s="16"/>
      <c r="D1799" s="16"/>
      <c r="E1799" s="16"/>
    </row>
    <row r="1800" spans="3:5" ht="12.75">
      <c r="C1800" s="16"/>
      <c r="D1800" s="16"/>
      <c r="E1800" s="16"/>
    </row>
    <row r="1801" spans="3:5" ht="12.75">
      <c r="C1801" s="16"/>
      <c r="D1801" s="16"/>
      <c r="E1801" s="16"/>
    </row>
    <row r="1802" spans="3:5" ht="12.75">
      <c r="C1802" s="16"/>
      <c r="D1802" s="16"/>
      <c r="E1802" s="16"/>
    </row>
    <row r="1803" spans="3:5" ht="12.75">
      <c r="C1803" s="16"/>
      <c r="D1803" s="16"/>
      <c r="E1803" s="16"/>
    </row>
    <row r="1804" spans="3:5" ht="12.75">
      <c r="C1804" s="16"/>
      <c r="D1804" s="16"/>
      <c r="E1804" s="16"/>
    </row>
    <row r="1805" spans="3:5" ht="12.75">
      <c r="C1805" s="16"/>
      <c r="D1805" s="16"/>
      <c r="E1805" s="16"/>
    </row>
    <row r="1806" spans="3:5" ht="12.75">
      <c r="C1806" s="16"/>
      <c r="D1806" s="16"/>
      <c r="E1806" s="16"/>
    </row>
    <row r="1807" spans="3:5" ht="12.75">
      <c r="C1807" s="16"/>
      <c r="D1807" s="16"/>
      <c r="E1807" s="16"/>
    </row>
    <row r="1808" spans="3:5" ht="12.75">
      <c r="C1808" s="16"/>
      <c r="D1808" s="16"/>
      <c r="E1808" s="16"/>
    </row>
    <row r="1809" spans="3:5" ht="12.75">
      <c r="C1809" s="16"/>
      <c r="D1809" s="16"/>
      <c r="E1809" s="16"/>
    </row>
    <row r="1810" spans="3:5" ht="12.75">
      <c r="C1810" s="16"/>
      <c r="D1810" s="16"/>
      <c r="E1810" s="16"/>
    </row>
    <row r="1811" spans="3:5" ht="12.75">
      <c r="C1811" s="16"/>
      <c r="D1811" s="16"/>
      <c r="E1811" s="16"/>
    </row>
    <row r="1812" spans="3:5" ht="12.75">
      <c r="C1812" s="16"/>
      <c r="D1812" s="16"/>
      <c r="E1812" s="16"/>
    </row>
    <row r="1813" spans="3:5" ht="12.75">
      <c r="C1813" s="16"/>
      <c r="D1813" s="16"/>
      <c r="E1813" s="16"/>
    </row>
    <row r="1814" spans="3:5" ht="12.75">
      <c r="C1814" s="16"/>
      <c r="D1814" s="16"/>
      <c r="E1814" s="16"/>
    </row>
    <row r="1815" spans="3:5" ht="12.75">
      <c r="C1815" s="16"/>
      <c r="D1815" s="16"/>
      <c r="E1815" s="16"/>
    </row>
    <row r="1816" spans="3:5" ht="12.75">
      <c r="C1816" s="16"/>
      <c r="D1816" s="16"/>
      <c r="E1816" s="16"/>
    </row>
    <row r="1817" spans="3:5" ht="12.75">
      <c r="C1817" s="16"/>
      <c r="D1817" s="16"/>
      <c r="E1817" s="16"/>
    </row>
    <row r="1818" spans="3:5" ht="12.75">
      <c r="C1818" s="16"/>
      <c r="D1818" s="16"/>
      <c r="E1818" s="16"/>
    </row>
    <row r="1819" spans="3:5" ht="12.75">
      <c r="C1819" s="16"/>
      <c r="D1819" s="16"/>
      <c r="E1819" s="16"/>
    </row>
    <row r="1820" spans="3:5" ht="12.75">
      <c r="C1820" s="16"/>
      <c r="D1820" s="16"/>
      <c r="E1820" s="16"/>
    </row>
    <row r="1821" spans="3:5" ht="12.75">
      <c r="C1821" s="16"/>
      <c r="D1821" s="16"/>
      <c r="E1821" s="16"/>
    </row>
    <row r="1822" spans="3:5" ht="12.75">
      <c r="C1822" s="16"/>
      <c r="D1822" s="16"/>
      <c r="E1822" s="16"/>
    </row>
    <row r="1823" spans="3:5" ht="12.75">
      <c r="C1823" s="16"/>
      <c r="D1823" s="16"/>
      <c r="E1823" s="16"/>
    </row>
    <row r="1824" spans="3:5" ht="12.75">
      <c r="C1824" s="16"/>
      <c r="D1824" s="16"/>
      <c r="E1824" s="16"/>
    </row>
    <row r="1825" spans="3:5" ht="12.75">
      <c r="C1825" s="16"/>
      <c r="D1825" s="16"/>
      <c r="E1825" s="16"/>
    </row>
    <row r="1826" spans="3:5" ht="12.75">
      <c r="C1826" s="16"/>
      <c r="D1826" s="16"/>
      <c r="E1826" s="16"/>
    </row>
    <row r="1827" spans="3:5" ht="12.75">
      <c r="C1827" s="16"/>
      <c r="D1827" s="16"/>
      <c r="E1827" s="16"/>
    </row>
    <row r="1828" spans="3:5" ht="12.75">
      <c r="C1828" s="16"/>
      <c r="D1828" s="16"/>
      <c r="E1828" s="16"/>
    </row>
    <row r="1829" spans="3:5" ht="12.75">
      <c r="C1829" s="16"/>
      <c r="D1829" s="16"/>
      <c r="E1829" s="16"/>
    </row>
    <row r="1830" spans="3:5" ht="12.75">
      <c r="C1830" s="16"/>
      <c r="D1830" s="16"/>
      <c r="E1830" s="16"/>
    </row>
    <row r="1831" spans="3:5" ht="12.75">
      <c r="C1831" s="16"/>
      <c r="D1831" s="16"/>
      <c r="E1831" s="16"/>
    </row>
    <row r="1832" spans="3:5" ht="12.75">
      <c r="C1832" s="16"/>
      <c r="D1832" s="16"/>
      <c r="E1832" s="16"/>
    </row>
    <row r="1833" spans="3:5" ht="12.75">
      <c r="C1833" s="16"/>
      <c r="D1833" s="16"/>
      <c r="E1833" s="16"/>
    </row>
    <row r="1834" spans="3:5" ht="12.75">
      <c r="C1834" s="16"/>
      <c r="D1834" s="16"/>
      <c r="E1834" s="16"/>
    </row>
    <row r="1835" spans="3:5" ht="12.75">
      <c r="C1835" s="16"/>
      <c r="D1835" s="16"/>
      <c r="E1835" s="16"/>
    </row>
    <row r="1836" spans="3:5" ht="12.75">
      <c r="C1836" s="16"/>
      <c r="D1836" s="16"/>
      <c r="E1836" s="16"/>
    </row>
    <row r="1837" spans="3:5" ht="12.75">
      <c r="C1837" s="16"/>
      <c r="D1837" s="16"/>
      <c r="E1837" s="16"/>
    </row>
    <row r="1838" spans="3:5" ht="12.75">
      <c r="C1838" s="16"/>
      <c r="D1838" s="16"/>
      <c r="E1838" s="16"/>
    </row>
    <row r="1839" spans="3:5" ht="12.75">
      <c r="C1839" s="16"/>
      <c r="D1839" s="16"/>
      <c r="E1839" s="16"/>
    </row>
    <row r="1840" spans="3:5" ht="12.75">
      <c r="C1840" s="16"/>
      <c r="D1840" s="16"/>
      <c r="E1840" s="16"/>
    </row>
    <row r="1841" spans="3:5" ht="12.75">
      <c r="C1841" s="16"/>
      <c r="D1841" s="16"/>
      <c r="E1841" s="16"/>
    </row>
    <row r="1842" spans="3:5" ht="12.75">
      <c r="C1842" s="16"/>
      <c r="D1842" s="16"/>
      <c r="E1842" s="16"/>
    </row>
    <row r="1843" spans="3:5" ht="12.75">
      <c r="C1843" s="16"/>
      <c r="D1843" s="16"/>
      <c r="E1843" s="16"/>
    </row>
    <row r="1844" spans="3:5" ht="12.75">
      <c r="C1844" s="16"/>
      <c r="D1844" s="16"/>
      <c r="E1844" s="16"/>
    </row>
    <row r="1845" spans="3:5" ht="12.75">
      <c r="C1845" s="16"/>
      <c r="D1845" s="16"/>
      <c r="E1845" s="16"/>
    </row>
    <row r="1846" spans="3:5" ht="12.75">
      <c r="C1846" s="16"/>
      <c r="D1846" s="16"/>
      <c r="E1846" s="16"/>
    </row>
    <row r="1847" spans="3:5" ht="12.75">
      <c r="C1847" s="16"/>
      <c r="D1847" s="16"/>
      <c r="E1847" s="16"/>
    </row>
    <row r="1848" spans="3:5" ht="12.75">
      <c r="C1848" s="16"/>
      <c r="D1848" s="16"/>
      <c r="E1848" s="16"/>
    </row>
    <row r="1849" spans="3:5" ht="12.75">
      <c r="C1849" s="16"/>
      <c r="D1849" s="16"/>
      <c r="E1849" s="16"/>
    </row>
    <row r="1850" spans="3:5" ht="12.75">
      <c r="C1850" s="16"/>
      <c r="D1850" s="16"/>
      <c r="E1850" s="16"/>
    </row>
    <row r="1851" spans="3:5" ht="12.75">
      <c r="C1851" s="16"/>
      <c r="D1851" s="16"/>
      <c r="E1851" s="16"/>
    </row>
    <row r="1852" spans="3:5" ht="12.75">
      <c r="C1852" s="16"/>
      <c r="D1852" s="16"/>
      <c r="E1852" s="16"/>
    </row>
    <row r="1853" spans="3:5" ht="12.75">
      <c r="C1853" s="16"/>
      <c r="D1853" s="16"/>
      <c r="E1853" s="16"/>
    </row>
    <row r="1854" spans="3:5" ht="12.75">
      <c r="C1854" s="16"/>
      <c r="D1854" s="16"/>
      <c r="E1854" s="16"/>
    </row>
    <row r="1855" spans="3:5" ht="12.75">
      <c r="C1855" s="16"/>
      <c r="D1855" s="16"/>
      <c r="E1855" s="16"/>
    </row>
    <row r="1856" spans="3:5" ht="12.75">
      <c r="C1856" s="16"/>
      <c r="D1856" s="16"/>
      <c r="E1856" s="16"/>
    </row>
    <row r="1857" spans="3:5" ht="12.75">
      <c r="C1857" s="16"/>
      <c r="D1857" s="16"/>
      <c r="E1857" s="16"/>
    </row>
    <row r="1858" spans="3:5" ht="12.75">
      <c r="C1858" s="16"/>
      <c r="D1858" s="16"/>
      <c r="E1858" s="16"/>
    </row>
    <row r="1859" spans="3:5" ht="12.75">
      <c r="C1859" s="16"/>
      <c r="D1859" s="16"/>
      <c r="E1859" s="16"/>
    </row>
    <row r="1860" spans="3:5" ht="12.75">
      <c r="C1860" s="16"/>
      <c r="D1860" s="16"/>
      <c r="E1860" s="16"/>
    </row>
    <row r="1861" spans="3:5" ht="12.75">
      <c r="C1861" s="16"/>
      <c r="D1861" s="16"/>
      <c r="E1861" s="16"/>
    </row>
    <row r="1862" spans="3:5" ht="12.75">
      <c r="C1862" s="16"/>
      <c r="D1862" s="16"/>
      <c r="E1862" s="16"/>
    </row>
    <row r="1863" spans="3:5" ht="12.75">
      <c r="C1863" s="16"/>
      <c r="D1863" s="16"/>
      <c r="E1863" s="16"/>
    </row>
    <row r="1864" spans="3:5" ht="12.75">
      <c r="C1864" s="16"/>
      <c r="D1864" s="16"/>
      <c r="E1864" s="16"/>
    </row>
    <row r="1865" spans="3:5" ht="12.75">
      <c r="C1865" s="16"/>
      <c r="D1865" s="16"/>
      <c r="E1865" s="16"/>
    </row>
    <row r="1866" spans="3:5" ht="12.75">
      <c r="C1866" s="16"/>
      <c r="D1866" s="16"/>
      <c r="E1866" s="16"/>
    </row>
    <row r="1867" spans="3:5" ht="12.75">
      <c r="C1867" s="16"/>
      <c r="D1867" s="16"/>
      <c r="E1867" s="16"/>
    </row>
    <row r="1868" spans="3:5" ht="12.75">
      <c r="C1868" s="16"/>
      <c r="D1868" s="16"/>
      <c r="E1868" s="16"/>
    </row>
    <row r="1869" spans="3:5" ht="12.75">
      <c r="C1869" s="16"/>
      <c r="D1869" s="16"/>
      <c r="E1869" s="16"/>
    </row>
    <row r="1870" spans="3:5" ht="12.75">
      <c r="C1870" s="16"/>
      <c r="D1870" s="16"/>
      <c r="E1870" s="16"/>
    </row>
    <row r="1871" spans="3:5" ht="12.75">
      <c r="C1871" s="16"/>
      <c r="D1871" s="16"/>
      <c r="E1871" s="16"/>
    </row>
    <row r="1872" spans="3:5" ht="12.75">
      <c r="C1872" s="16"/>
      <c r="D1872" s="16"/>
      <c r="E1872" s="16"/>
    </row>
    <row r="1873" spans="3:5" ht="12.75">
      <c r="C1873" s="16"/>
      <c r="D1873" s="16"/>
      <c r="E1873" s="16"/>
    </row>
    <row r="1874" spans="3:5" ht="12.75">
      <c r="C1874" s="16"/>
      <c r="D1874" s="16"/>
      <c r="E1874" s="16"/>
    </row>
    <row r="1875" spans="3:5" ht="12.75">
      <c r="C1875" s="16"/>
      <c r="D1875" s="16"/>
      <c r="E1875" s="16"/>
    </row>
    <row r="1876" spans="3:5" ht="12.75">
      <c r="C1876" s="16"/>
      <c r="D1876" s="16"/>
      <c r="E1876" s="16"/>
    </row>
    <row r="1877" spans="3:5" ht="12.75">
      <c r="C1877" s="16"/>
      <c r="D1877" s="16"/>
      <c r="E1877" s="16"/>
    </row>
    <row r="1878" spans="3:5" ht="12.75">
      <c r="C1878" s="16"/>
      <c r="D1878" s="16"/>
      <c r="E1878" s="16"/>
    </row>
    <row r="1879" spans="3:5" ht="12.75">
      <c r="C1879" s="16"/>
      <c r="D1879" s="16"/>
      <c r="E1879" s="16"/>
    </row>
    <row r="1880" spans="3:5" ht="12.75">
      <c r="C1880" s="16"/>
      <c r="D1880" s="16"/>
      <c r="E1880" s="16"/>
    </row>
    <row r="1881" spans="3:5" ht="12.75">
      <c r="C1881" s="16"/>
      <c r="D1881" s="16"/>
      <c r="E1881" s="16"/>
    </row>
    <row r="1882" spans="3:5" ht="12.75">
      <c r="C1882" s="16"/>
      <c r="D1882" s="16"/>
      <c r="E1882" s="16"/>
    </row>
    <row r="1883" spans="3:5" ht="12.75">
      <c r="C1883" s="16"/>
      <c r="D1883" s="16"/>
      <c r="E1883" s="16"/>
    </row>
    <row r="1884" spans="3:5" ht="12.75">
      <c r="C1884" s="16"/>
      <c r="D1884" s="16"/>
      <c r="E1884" s="16"/>
    </row>
    <row r="1885" spans="3:5" ht="12.75">
      <c r="C1885" s="16"/>
      <c r="D1885" s="16"/>
      <c r="E1885" s="16"/>
    </row>
    <row r="1886" spans="3:5" ht="12.75">
      <c r="C1886" s="16"/>
      <c r="D1886" s="16"/>
      <c r="E1886" s="16"/>
    </row>
    <row r="1887" spans="3:5" ht="12.75">
      <c r="C1887" s="16"/>
      <c r="D1887" s="16"/>
      <c r="E1887" s="16"/>
    </row>
    <row r="1888" spans="3:5" ht="12.75">
      <c r="C1888" s="16"/>
      <c r="D1888" s="16"/>
      <c r="E1888" s="16"/>
    </row>
    <row r="1889" spans="3:5" ht="12.75">
      <c r="C1889" s="16"/>
      <c r="D1889" s="16"/>
      <c r="E1889" s="16"/>
    </row>
    <row r="1890" spans="3:5" ht="12.75">
      <c r="C1890" s="16"/>
      <c r="D1890" s="16"/>
      <c r="E1890" s="16"/>
    </row>
    <row r="1891" spans="3:5" ht="12.75">
      <c r="C1891" s="16"/>
      <c r="D1891" s="16"/>
      <c r="E1891" s="16"/>
    </row>
    <row r="1892" spans="3:5" ht="12.75">
      <c r="C1892" s="16"/>
      <c r="D1892" s="16"/>
      <c r="E1892" s="16"/>
    </row>
    <row r="1893" spans="3:5" ht="12.75">
      <c r="C1893" s="16"/>
      <c r="D1893" s="16"/>
      <c r="E1893" s="16"/>
    </row>
    <row r="1894" spans="3:5" ht="12.75">
      <c r="C1894" s="16"/>
      <c r="D1894" s="16"/>
      <c r="E1894" s="16"/>
    </row>
    <row r="1895" spans="3:5" ht="12.75">
      <c r="C1895" s="16"/>
      <c r="D1895" s="16"/>
      <c r="E1895" s="16"/>
    </row>
    <row r="1896" spans="3:5" ht="12.75">
      <c r="C1896" s="16"/>
      <c r="D1896" s="16"/>
      <c r="E1896" s="16"/>
    </row>
    <row r="1897" spans="3:5" ht="12.75">
      <c r="C1897" s="16"/>
      <c r="D1897" s="16"/>
      <c r="E1897" s="16"/>
    </row>
    <row r="1898" spans="3:5" ht="12.75">
      <c r="C1898" s="16"/>
      <c r="D1898" s="16"/>
      <c r="E1898" s="16"/>
    </row>
    <row r="1899" spans="3:5" ht="12.75">
      <c r="C1899" s="16"/>
      <c r="D1899" s="16"/>
      <c r="E1899" s="16"/>
    </row>
    <row r="1900" spans="3:5" ht="12.75">
      <c r="C1900" s="16"/>
      <c r="D1900" s="16"/>
      <c r="E1900" s="16"/>
    </row>
    <row r="1901" spans="3:5" ht="12.75">
      <c r="C1901" s="16"/>
      <c r="D1901" s="16"/>
      <c r="E1901" s="16"/>
    </row>
    <row r="1902" spans="3:5" ht="12.75">
      <c r="C1902" s="16"/>
      <c r="D1902" s="16"/>
      <c r="E1902" s="16"/>
    </row>
    <row r="1903" spans="3:5" ht="12.75">
      <c r="C1903" s="16"/>
      <c r="D1903" s="16"/>
      <c r="E1903" s="16"/>
    </row>
    <row r="1904" spans="3:5" ht="12.75">
      <c r="C1904" s="16"/>
      <c r="D1904" s="16"/>
      <c r="E1904" s="16"/>
    </row>
    <row r="1905" spans="3:5" ht="12.75">
      <c r="C1905" s="16"/>
      <c r="D1905" s="16"/>
      <c r="E1905" s="16"/>
    </row>
    <row r="1906" spans="3:5" ht="12.75">
      <c r="C1906" s="16"/>
      <c r="D1906" s="16"/>
      <c r="E1906" s="16"/>
    </row>
    <row r="1907" spans="3:5" ht="12.75">
      <c r="C1907" s="16"/>
      <c r="D1907" s="16"/>
      <c r="E1907" s="16"/>
    </row>
    <row r="1908" spans="3:5" ht="12.75">
      <c r="C1908" s="16"/>
      <c r="D1908" s="16"/>
      <c r="E1908" s="16"/>
    </row>
    <row r="1909" spans="3:5" ht="12.75">
      <c r="C1909" s="16"/>
      <c r="D1909" s="16"/>
      <c r="E1909" s="16"/>
    </row>
    <row r="1910" spans="3:5" ht="12.75">
      <c r="C1910" s="16"/>
      <c r="D1910" s="16"/>
      <c r="E1910" s="16"/>
    </row>
    <row r="1911" spans="3:5" ht="12.75">
      <c r="C1911" s="16"/>
      <c r="D1911" s="16"/>
      <c r="E1911" s="16"/>
    </row>
    <row r="1912" spans="3:5" ht="12.75">
      <c r="C1912" s="16"/>
      <c r="D1912" s="16"/>
      <c r="E1912" s="16"/>
    </row>
    <row r="1913" spans="3:5" ht="12.75">
      <c r="C1913" s="16"/>
      <c r="D1913" s="16"/>
      <c r="E1913" s="16"/>
    </row>
    <row r="1914" spans="3:5" ht="12.75">
      <c r="C1914" s="16"/>
      <c r="D1914" s="16"/>
      <c r="E1914" s="16"/>
    </row>
    <row r="1915" spans="3:5" ht="12.75">
      <c r="C1915" s="16"/>
      <c r="D1915" s="16"/>
      <c r="E1915" s="16"/>
    </row>
    <row r="1916" spans="3:5" ht="12.75">
      <c r="C1916" s="16"/>
      <c r="D1916" s="16"/>
      <c r="E1916" s="16"/>
    </row>
    <row r="1917" spans="3:5" ht="12.75">
      <c r="C1917" s="16"/>
      <c r="D1917" s="16"/>
      <c r="E1917" s="16"/>
    </row>
    <row r="1918" spans="3:5" ht="12.75">
      <c r="C1918" s="16"/>
      <c r="D1918" s="16"/>
      <c r="E1918" s="16"/>
    </row>
    <row r="1919" spans="3:5" ht="12.75">
      <c r="C1919" s="16"/>
      <c r="D1919" s="16"/>
      <c r="E1919" s="16"/>
    </row>
    <row r="1920" spans="3:5" ht="12.75">
      <c r="C1920" s="16"/>
      <c r="D1920" s="16"/>
      <c r="E1920" s="16"/>
    </row>
    <row r="1921" spans="3:5" ht="12.75">
      <c r="C1921" s="16"/>
      <c r="D1921" s="16"/>
      <c r="E1921" s="16"/>
    </row>
    <row r="1922" spans="3:5" ht="12.75">
      <c r="C1922" s="16"/>
      <c r="D1922" s="16"/>
      <c r="E1922" s="16"/>
    </row>
    <row r="1923" spans="3:5" ht="12.75">
      <c r="C1923" s="16"/>
      <c r="D1923" s="16"/>
      <c r="E1923" s="16"/>
    </row>
    <row r="1924" spans="3:5" ht="12.75">
      <c r="C1924" s="16"/>
      <c r="D1924" s="16"/>
      <c r="E1924" s="16"/>
    </row>
    <row r="1925" spans="3:5" ht="12.75">
      <c r="C1925" s="16"/>
      <c r="D1925" s="16"/>
      <c r="E1925" s="16"/>
    </row>
    <row r="1926" spans="3:5" ht="12.75">
      <c r="C1926" s="16"/>
      <c r="D1926" s="16"/>
      <c r="E1926" s="16"/>
    </row>
    <row r="1927" spans="3:5" ht="12.75">
      <c r="C1927" s="16"/>
      <c r="D1927" s="16"/>
      <c r="E1927" s="16"/>
    </row>
    <row r="1928" spans="3:5" ht="12.75">
      <c r="C1928" s="16"/>
      <c r="D1928" s="16"/>
      <c r="E1928" s="16"/>
    </row>
    <row r="1929" spans="3:5" ht="12.75">
      <c r="C1929" s="16"/>
      <c r="D1929" s="16"/>
      <c r="E1929" s="16"/>
    </row>
    <row r="1930" spans="3:5" ht="12.75">
      <c r="C1930" s="16"/>
      <c r="D1930" s="16"/>
      <c r="E1930" s="16"/>
    </row>
    <row r="1931" spans="3:5" ht="12.75">
      <c r="C1931" s="16"/>
      <c r="D1931" s="16"/>
      <c r="E1931" s="16"/>
    </row>
    <row r="1932" spans="3:5" ht="12.75">
      <c r="C1932" s="16"/>
      <c r="D1932" s="16"/>
      <c r="E1932" s="16"/>
    </row>
    <row r="1933" spans="3:5" ht="12.75">
      <c r="C1933" s="16"/>
      <c r="D1933" s="16"/>
      <c r="E1933" s="16"/>
    </row>
    <row r="1934" spans="3:5" ht="12.75">
      <c r="C1934" s="16"/>
      <c r="D1934" s="16"/>
      <c r="E1934" s="16"/>
    </row>
    <row r="1935" spans="3:5" ht="12.75">
      <c r="C1935" s="16"/>
      <c r="D1935" s="16"/>
      <c r="E1935" s="16"/>
    </row>
    <row r="1936" spans="3:5" ht="12.75">
      <c r="C1936" s="16"/>
      <c r="D1936" s="16"/>
      <c r="E1936" s="16"/>
    </row>
    <row r="1937" spans="3:5" ht="12.75">
      <c r="C1937" s="16"/>
      <c r="D1937" s="16"/>
      <c r="E1937" s="16"/>
    </row>
    <row r="1938" spans="3:5" ht="12.75">
      <c r="C1938" s="16"/>
      <c r="D1938" s="16"/>
      <c r="E1938" s="16"/>
    </row>
    <row r="1939" spans="3:5" ht="12.75">
      <c r="C1939" s="16"/>
      <c r="D1939" s="16"/>
      <c r="E1939" s="16"/>
    </row>
    <row r="1940" spans="3:5" ht="12.75">
      <c r="C1940" s="16"/>
      <c r="D1940" s="16"/>
      <c r="E1940" s="16"/>
    </row>
    <row r="1941" spans="3:5" ht="12.75">
      <c r="C1941" s="16"/>
      <c r="D1941" s="16"/>
      <c r="E1941" s="16"/>
    </row>
    <row r="1942" spans="3:5" ht="12.75">
      <c r="C1942" s="16"/>
      <c r="D1942" s="16"/>
      <c r="E1942" s="16"/>
    </row>
    <row r="1943" spans="3:5" ht="12.75">
      <c r="C1943" s="16"/>
      <c r="D1943" s="16"/>
      <c r="E1943" s="16"/>
    </row>
    <row r="1944" spans="3:5" ht="12.75">
      <c r="C1944" s="16"/>
      <c r="D1944" s="16"/>
      <c r="E1944" s="16"/>
    </row>
    <row r="1945" spans="3:5" ht="12.75">
      <c r="C1945" s="16"/>
      <c r="D1945" s="16"/>
      <c r="E1945" s="16"/>
    </row>
    <row r="1946" spans="3:5" ht="12.75">
      <c r="C1946" s="16"/>
      <c r="D1946" s="16"/>
      <c r="E1946" s="16"/>
    </row>
    <row r="1947" spans="3:5" ht="12.75">
      <c r="C1947" s="16"/>
      <c r="D1947" s="16"/>
      <c r="E1947" s="16"/>
    </row>
    <row r="1948" spans="3:5" ht="12.75">
      <c r="C1948" s="16"/>
      <c r="D1948" s="16"/>
      <c r="E1948" s="16"/>
    </row>
    <row r="1949" spans="3:5" ht="12.75">
      <c r="C1949" s="16"/>
      <c r="D1949" s="16"/>
      <c r="E1949" s="16"/>
    </row>
    <row r="1950" spans="3:5" ht="12.75">
      <c r="C1950" s="16"/>
      <c r="D1950" s="16"/>
      <c r="E1950" s="16"/>
    </row>
    <row r="1951" spans="3:5" ht="12.75">
      <c r="C1951" s="16"/>
      <c r="D1951" s="16"/>
      <c r="E1951" s="16"/>
    </row>
    <row r="1952" spans="3:5" ht="12.75">
      <c r="C1952" s="16"/>
      <c r="D1952" s="16"/>
      <c r="E1952" s="16"/>
    </row>
    <row r="1953" spans="3:5" ht="12.75">
      <c r="C1953" s="16"/>
      <c r="D1953" s="16"/>
      <c r="E1953" s="16"/>
    </row>
    <row r="1954" spans="3:5" ht="12.75">
      <c r="C1954" s="16"/>
      <c r="D1954" s="16"/>
      <c r="E1954" s="16"/>
    </row>
    <row r="1955" spans="3:5" ht="12.75">
      <c r="C1955" s="16"/>
      <c r="D1955" s="16"/>
      <c r="E1955" s="16"/>
    </row>
    <row r="1956" spans="3:5" ht="12.75">
      <c r="C1956" s="16"/>
      <c r="D1956" s="16"/>
      <c r="E1956" s="16"/>
    </row>
    <row r="1957" spans="3:5" ht="12.75">
      <c r="C1957" s="16"/>
      <c r="D1957" s="16"/>
      <c r="E1957" s="16"/>
    </row>
    <row r="1958" spans="3:5" ht="12.75">
      <c r="C1958" s="16"/>
      <c r="D1958" s="16"/>
      <c r="E1958" s="16"/>
    </row>
    <row r="1959" spans="3:5" ht="12.75">
      <c r="C1959" s="16"/>
      <c r="D1959" s="16"/>
      <c r="E1959" s="16"/>
    </row>
    <row r="1960" spans="3:5" ht="12.75">
      <c r="C1960" s="16"/>
      <c r="D1960" s="16"/>
      <c r="E1960" s="16"/>
    </row>
    <row r="1961" spans="3:5" ht="12.75">
      <c r="C1961" s="16"/>
      <c r="D1961" s="16"/>
      <c r="E1961" s="16"/>
    </row>
    <row r="1962" spans="3:5" ht="12.75">
      <c r="C1962" s="16"/>
      <c r="D1962" s="16"/>
      <c r="E1962" s="16"/>
    </row>
    <row r="1963" spans="3:5" ht="12.75">
      <c r="C1963" s="16"/>
      <c r="D1963" s="16"/>
      <c r="E1963" s="16"/>
    </row>
    <row r="1964" spans="3:5" ht="12.75">
      <c r="C1964" s="16"/>
      <c r="D1964" s="16"/>
      <c r="E1964" s="16"/>
    </row>
    <row r="1965" spans="3:5" ht="12.75">
      <c r="C1965" s="16"/>
      <c r="D1965" s="16"/>
      <c r="E1965" s="16"/>
    </row>
    <row r="1966" spans="3:5" ht="12.75">
      <c r="C1966" s="16"/>
      <c r="D1966" s="16"/>
      <c r="E1966" s="16"/>
    </row>
    <row r="1967" spans="3:5" ht="12.75">
      <c r="C1967" s="16"/>
      <c r="D1967" s="16"/>
      <c r="E1967" s="16"/>
    </row>
    <row r="1968" spans="3:5" ht="12.75">
      <c r="C1968" s="16"/>
      <c r="D1968" s="16"/>
      <c r="E1968" s="16"/>
    </row>
    <row r="1969" spans="3:5" ht="12.75">
      <c r="C1969" s="16"/>
      <c r="D1969" s="16"/>
      <c r="E1969" s="16"/>
    </row>
    <row r="1970" spans="3:5" ht="12.75">
      <c r="C1970" s="16"/>
      <c r="D1970" s="16"/>
      <c r="E1970" s="16"/>
    </row>
    <row r="1971" spans="3:5" ht="12.75">
      <c r="C1971" s="16"/>
      <c r="D1971" s="16"/>
      <c r="E1971" s="16"/>
    </row>
    <row r="1972" spans="3:5" ht="12.75">
      <c r="C1972" s="16"/>
      <c r="D1972" s="16"/>
      <c r="E1972" s="16"/>
    </row>
    <row r="1973" spans="3:5" ht="12.75">
      <c r="C1973" s="16"/>
      <c r="D1973" s="16"/>
      <c r="E1973" s="16"/>
    </row>
    <row r="1974" spans="3:5" ht="12.75">
      <c r="C1974" s="16"/>
      <c r="D1974" s="16"/>
      <c r="E1974" s="16"/>
    </row>
    <row r="1975" spans="3:5" ht="12.75">
      <c r="C1975" s="16"/>
      <c r="D1975" s="16"/>
      <c r="E1975" s="16"/>
    </row>
    <row r="1976" spans="3:5" ht="12.75">
      <c r="C1976" s="16"/>
      <c r="D1976" s="16"/>
      <c r="E1976" s="16"/>
    </row>
    <row r="1977" spans="3:5" ht="12.75">
      <c r="C1977" s="16"/>
      <c r="D1977" s="16"/>
      <c r="E1977" s="16"/>
    </row>
    <row r="1978" spans="3:5" ht="12.75">
      <c r="C1978" s="16"/>
      <c r="D1978" s="16"/>
      <c r="E1978" s="16"/>
    </row>
    <row r="1979" spans="3:5" ht="12.75">
      <c r="C1979" s="16"/>
      <c r="D1979" s="16"/>
      <c r="E1979" s="16"/>
    </row>
    <row r="1980" spans="3:5" ht="12.75">
      <c r="C1980" s="16"/>
      <c r="D1980" s="16"/>
      <c r="E1980" s="16"/>
    </row>
    <row r="1981" spans="3:5" ht="12.75">
      <c r="C1981" s="16"/>
      <c r="D1981" s="16"/>
      <c r="E1981" s="16"/>
    </row>
    <row r="1982" spans="3:5" ht="12.75">
      <c r="C1982" s="16"/>
      <c r="D1982" s="16"/>
      <c r="E1982" s="16"/>
    </row>
    <row r="1983" spans="3:5" ht="12.75">
      <c r="C1983" s="16"/>
      <c r="D1983" s="16"/>
      <c r="E1983" s="16"/>
    </row>
    <row r="1984" spans="3:5" ht="12.75">
      <c r="C1984" s="16"/>
      <c r="D1984" s="16"/>
      <c r="E1984" s="16"/>
    </row>
    <row r="1985" spans="3:5" ht="12.75">
      <c r="C1985" s="16"/>
      <c r="D1985" s="16"/>
      <c r="E1985" s="16"/>
    </row>
    <row r="1986" spans="3:5" ht="12.75">
      <c r="C1986" s="16"/>
      <c r="D1986" s="16"/>
      <c r="E1986" s="16"/>
    </row>
    <row r="1987" spans="3:5" ht="12.75">
      <c r="C1987" s="16"/>
      <c r="D1987" s="16"/>
      <c r="E1987" s="16"/>
    </row>
    <row r="1988" spans="3:5" ht="12.75">
      <c r="C1988" s="16"/>
      <c r="D1988" s="16"/>
      <c r="E1988" s="16"/>
    </row>
    <row r="1989" spans="3:5" ht="12.75">
      <c r="C1989" s="16"/>
      <c r="D1989" s="16"/>
      <c r="E1989" s="16"/>
    </row>
    <row r="1990" spans="3:5" ht="12.75">
      <c r="C1990" s="16"/>
      <c r="D1990" s="16"/>
      <c r="E1990" s="16"/>
    </row>
    <row r="1991" spans="3:5" ht="12.75">
      <c r="C1991" s="16"/>
      <c r="D1991" s="16"/>
      <c r="E1991" s="16"/>
    </row>
    <row r="1992" spans="3:5" ht="12.75">
      <c r="C1992" s="16"/>
      <c r="D1992" s="16"/>
      <c r="E1992" s="16"/>
    </row>
    <row r="1993" spans="3:5" ht="12.75">
      <c r="C1993" s="16"/>
      <c r="D1993" s="16"/>
      <c r="E1993" s="16"/>
    </row>
    <row r="1994" spans="3:5" ht="12.75">
      <c r="C1994" s="16"/>
      <c r="D1994" s="16"/>
      <c r="E1994" s="16"/>
    </row>
    <row r="1995" spans="3:5" ht="12.75">
      <c r="C1995" s="16"/>
      <c r="D1995" s="16"/>
      <c r="E1995" s="16"/>
    </row>
    <row r="1996" spans="3:5" ht="12.75">
      <c r="C1996" s="16"/>
      <c r="D1996" s="16"/>
      <c r="E1996" s="16"/>
    </row>
    <row r="1997" spans="3:5" ht="12.75">
      <c r="C1997" s="16"/>
      <c r="D1997" s="16"/>
      <c r="E1997" s="16"/>
    </row>
    <row r="1998" spans="3:5" ht="12.75">
      <c r="C1998" s="16"/>
      <c r="D1998" s="16"/>
      <c r="E1998" s="16"/>
    </row>
    <row r="1999" spans="3:5" ht="12.75">
      <c r="C1999" s="16"/>
      <c r="D1999" s="16"/>
      <c r="E1999" s="16"/>
    </row>
    <row r="2000" spans="3:5" ht="12.75">
      <c r="C2000" s="16"/>
      <c r="D2000" s="16"/>
      <c r="E2000" s="16"/>
    </row>
    <row r="2001" spans="3:5" ht="12.75">
      <c r="C2001" s="16"/>
      <c r="D2001" s="16"/>
      <c r="E2001" s="16"/>
    </row>
    <row r="2002" spans="3:5" ht="12.75">
      <c r="C2002" s="16"/>
      <c r="D2002" s="16"/>
      <c r="E2002" s="16"/>
    </row>
    <row r="2003" spans="3:5" ht="12.75">
      <c r="C2003" s="16"/>
      <c r="D2003" s="16"/>
      <c r="E2003" s="16"/>
    </row>
    <row r="2004" spans="3:5" ht="12.75">
      <c r="C2004" s="16"/>
      <c r="D2004" s="16"/>
      <c r="E2004" s="16"/>
    </row>
    <row r="2005" spans="3:5" ht="12.75">
      <c r="C2005" s="16"/>
      <c r="D2005" s="16"/>
      <c r="E2005" s="16"/>
    </row>
    <row r="2006" spans="3:5" ht="12.75">
      <c r="C2006" s="16"/>
      <c r="D2006" s="16"/>
      <c r="E2006" s="16"/>
    </row>
    <row r="2007" spans="3:5" ht="12.75">
      <c r="C2007" s="16"/>
      <c r="D2007" s="16"/>
      <c r="E2007" s="16"/>
    </row>
    <row r="2008" spans="3:5" ht="12.75">
      <c r="C2008" s="16"/>
      <c r="D2008" s="16"/>
      <c r="E2008" s="16"/>
    </row>
    <row r="2009" spans="3:5" ht="12.75">
      <c r="C2009" s="16"/>
      <c r="D2009" s="16"/>
      <c r="E2009" s="16"/>
    </row>
    <row r="2010" spans="3:5" ht="12.75">
      <c r="C2010" s="16"/>
      <c r="D2010" s="16"/>
      <c r="E2010" s="16"/>
    </row>
    <row r="2011" spans="3:5" ht="12.75">
      <c r="C2011" s="16"/>
      <c r="D2011" s="16"/>
      <c r="E2011" s="16"/>
    </row>
    <row r="2012" spans="3:5" ht="12.75">
      <c r="C2012" s="16"/>
      <c r="D2012" s="16"/>
      <c r="E2012" s="16"/>
    </row>
    <row r="2013" spans="3:5" ht="12.75">
      <c r="C2013" s="16"/>
      <c r="D2013" s="16"/>
      <c r="E2013" s="16"/>
    </row>
    <row r="2014" spans="3:5" ht="12.75">
      <c r="C2014" s="16"/>
      <c r="D2014" s="16"/>
      <c r="E2014" s="16"/>
    </row>
    <row r="2015" spans="3:5" ht="12.75">
      <c r="C2015" s="16"/>
      <c r="D2015" s="16"/>
      <c r="E2015" s="16"/>
    </row>
    <row r="2016" spans="3:5" ht="12.75">
      <c r="C2016" s="16"/>
      <c r="D2016" s="16"/>
      <c r="E2016" s="16"/>
    </row>
    <row r="2017" spans="3:5" ht="12.75">
      <c r="C2017" s="16"/>
      <c r="D2017" s="16"/>
      <c r="E2017" s="16"/>
    </row>
    <row r="2018" spans="3:5" ht="12.75">
      <c r="C2018" s="16"/>
      <c r="D2018" s="16"/>
      <c r="E2018" s="16"/>
    </row>
    <row r="2019" spans="3:5" ht="12.75">
      <c r="C2019" s="16"/>
      <c r="D2019" s="16"/>
      <c r="E2019" s="16"/>
    </row>
    <row r="2020" spans="3:5" ht="12.75">
      <c r="C2020" s="16"/>
      <c r="D2020" s="16"/>
      <c r="E2020" s="16"/>
    </row>
    <row r="2021" spans="3:5" ht="12.75">
      <c r="C2021" s="16"/>
      <c r="D2021" s="16"/>
      <c r="E2021" s="16"/>
    </row>
    <row r="2022" spans="3:5" ht="12.75">
      <c r="C2022" s="16"/>
      <c r="D2022" s="16"/>
      <c r="E2022" s="16"/>
    </row>
    <row r="2023" spans="3:5" ht="12.75">
      <c r="C2023" s="16"/>
      <c r="D2023" s="16"/>
      <c r="E2023" s="16"/>
    </row>
    <row r="2024" spans="3:5" ht="12.75">
      <c r="C2024" s="16"/>
      <c r="D2024" s="16"/>
      <c r="E2024" s="16"/>
    </row>
    <row r="2025" spans="3:5" ht="12.75">
      <c r="C2025" s="16"/>
      <c r="D2025" s="16"/>
      <c r="E2025" s="16"/>
    </row>
    <row r="2026" spans="3:5" ht="12.75">
      <c r="C2026" s="16"/>
      <c r="D2026" s="16"/>
      <c r="E2026" s="16"/>
    </row>
    <row r="2027" spans="3:5" ht="12.75">
      <c r="C2027" s="16"/>
      <c r="D2027" s="16"/>
      <c r="E2027" s="16"/>
    </row>
    <row r="2028" spans="3:5" ht="12.75">
      <c r="C2028" s="16"/>
      <c r="D2028" s="16"/>
      <c r="E2028" s="16"/>
    </row>
    <row r="2029" spans="3:5" ht="12.75">
      <c r="C2029" s="16"/>
      <c r="D2029" s="16"/>
      <c r="E2029" s="16"/>
    </row>
    <row r="2030" spans="3:5" ht="12.75">
      <c r="C2030" s="16"/>
      <c r="D2030" s="16"/>
      <c r="E2030" s="16"/>
    </row>
    <row r="2031" spans="3:5" ht="12.75">
      <c r="C2031" s="16"/>
      <c r="D2031" s="16"/>
      <c r="E2031" s="16"/>
    </row>
    <row r="2032" spans="3:5" ht="12.75">
      <c r="C2032" s="16"/>
      <c r="D2032" s="16"/>
      <c r="E2032" s="16"/>
    </row>
    <row r="2033" spans="3:5" ht="12.75">
      <c r="C2033" s="16"/>
      <c r="D2033" s="16"/>
      <c r="E2033" s="16"/>
    </row>
    <row r="2034" spans="3:5" ht="12.75">
      <c r="C2034" s="16"/>
      <c r="D2034" s="16"/>
      <c r="E2034" s="16"/>
    </row>
    <row r="2035" spans="3:5" ht="12.75">
      <c r="C2035" s="16"/>
      <c r="D2035" s="16"/>
      <c r="E2035" s="16"/>
    </row>
    <row r="2036" spans="3:5" ht="12.75">
      <c r="C2036" s="16"/>
      <c r="D2036" s="16"/>
      <c r="E2036" s="16"/>
    </row>
    <row r="2037" spans="3:5" ht="12.75">
      <c r="C2037" s="16"/>
      <c r="D2037" s="16"/>
      <c r="E2037" s="16"/>
    </row>
    <row r="2038" spans="3:5" ht="12.75">
      <c r="C2038" s="16"/>
      <c r="D2038" s="16"/>
      <c r="E2038" s="16"/>
    </row>
    <row r="2039" spans="3:5" ht="12.75">
      <c r="C2039" s="16"/>
      <c r="D2039" s="16"/>
      <c r="E2039" s="16"/>
    </row>
    <row r="2040" spans="3:5" ht="12.75">
      <c r="C2040" s="16"/>
      <c r="D2040" s="16"/>
      <c r="E2040" s="16"/>
    </row>
    <row r="2041" spans="3:5" ht="12.75">
      <c r="C2041" s="16"/>
      <c r="D2041" s="16"/>
      <c r="E2041" s="16"/>
    </row>
    <row r="2042" spans="3:5" ht="12.75">
      <c r="C2042" s="16"/>
      <c r="D2042" s="16"/>
      <c r="E2042" s="16"/>
    </row>
    <row r="2043" spans="3:5" ht="12.75">
      <c r="C2043" s="16"/>
      <c r="D2043" s="16"/>
      <c r="E2043" s="16"/>
    </row>
    <row r="2044" spans="3:5" ht="12.75">
      <c r="C2044" s="16"/>
      <c r="D2044" s="16"/>
      <c r="E2044" s="16"/>
    </row>
    <row r="2045" spans="3:5" ht="12.75">
      <c r="C2045" s="16"/>
      <c r="D2045" s="16"/>
      <c r="E2045" s="16"/>
    </row>
    <row r="2046" spans="3:5" ht="12.75">
      <c r="C2046" s="16"/>
      <c r="D2046" s="16"/>
      <c r="E2046" s="16"/>
    </row>
    <row r="2047" spans="3:5" ht="12.75">
      <c r="C2047" s="16"/>
      <c r="D2047" s="16"/>
      <c r="E2047" s="16"/>
    </row>
    <row r="2048" spans="3:5" ht="12.75">
      <c r="C2048" s="16"/>
      <c r="D2048" s="16"/>
      <c r="E2048" s="16"/>
    </row>
    <row r="2049" spans="3:5" ht="12.75">
      <c r="C2049" s="16"/>
      <c r="D2049" s="16"/>
      <c r="E2049" s="16"/>
    </row>
    <row r="2050" spans="3:5" ht="12.75">
      <c r="C2050" s="16"/>
      <c r="D2050" s="16"/>
      <c r="E2050" s="16"/>
    </row>
    <row r="2051" spans="3:5" ht="12.75">
      <c r="C2051" s="16"/>
      <c r="D2051" s="16"/>
      <c r="E2051" s="16"/>
    </row>
    <row r="2052" spans="3:5" ht="12.75">
      <c r="C2052" s="16"/>
      <c r="D2052" s="16"/>
      <c r="E2052" s="16"/>
    </row>
    <row r="2053" spans="3:5" ht="12.75">
      <c r="C2053" s="16"/>
      <c r="D2053" s="16"/>
      <c r="E2053" s="16"/>
    </row>
    <row r="2054" spans="3:5" ht="12.75">
      <c r="C2054" s="16"/>
      <c r="D2054" s="16"/>
      <c r="E2054" s="16"/>
    </row>
    <row r="2055" spans="3:5" ht="12.75">
      <c r="C2055" s="16"/>
      <c r="D2055" s="16"/>
      <c r="E2055" s="16"/>
    </row>
    <row r="2056" spans="3:5" ht="12.75">
      <c r="C2056" s="16"/>
      <c r="D2056" s="16"/>
      <c r="E2056" s="16"/>
    </row>
    <row r="2057" spans="3:5" ht="12.75">
      <c r="C2057" s="16"/>
      <c r="D2057" s="16"/>
      <c r="E2057" s="16"/>
    </row>
    <row r="2058" spans="3:5" ht="12.75">
      <c r="C2058" s="16"/>
      <c r="D2058" s="16"/>
      <c r="E2058" s="16"/>
    </row>
    <row r="2059" spans="3:5" ht="12.75">
      <c r="C2059" s="16"/>
      <c r="D2059" s="16"/>
      <c r="E2059" s="16"/>
    </row>
    <row r="2060" spans="3:5" ht="12.75">
      <c r="C2060" s="16"/>
      <c r="D2060" s="16"/>
      <c r="E2060" s="16"/>
    </row>
    <row r="2061" spans="3:5" ht="12.75">
      <c r="C2061" s="16"/>
      <c r="D2061" s="16"/>
      <c r="E2061" s="16"/>
    </row>
    <row r="2062" spans="3:5" ht="12.75">
      <c r="C2062" s="16"/>
      <c r="D2062" s="16"/>
      <c r="E2062" s="16"/>
    </row>
    <row r="2063" spans="3:5" ht="12.75">
      <c r="C2063" s="16"/>
      <c r="D2063" s="16"/>
      <c r="E2063" s="16"/>
    </row>
    <row r="2064" spans="3:5" ht="12.75">
      <c r="C2064" s="16"/>
      <c r="D2064" s="16"/>
      <c r="E2064" s="16"/>
    </row>
    <row r="2065" spans="3:5" ht="12.75">
      <c r="C2065" s="16"/>
      <c r="D2065" s="16"/>
      <c r="E2065" s="16"/>
    </row>
    <row r="2066" spans="3:5" ht="12.75">
      <c r="C2066" s="16"/>
      <c r="D2066" s="16"/>
      <c r="E2066" s="16"/>
    </row>
    <row r="2067" spans="3:5" ht="12.75">
      <c r="C2067" s="16"/>
      <c r="D2067" s="16"/>
      <c r="E2067" s="16"/>
    </row>
    <row r="2068" spans="3:5" ht="12.75">
      <c r="C2068" s="16"/>
      <c r="D2068" s="16"/>
      <c r="E2068" s="16"/>
    </row>
    <row r="2069" spans="3:5" ht="12.75">
      <c r="C2069" s="16"/>
      <c r="D2069" s="16"/>
      <c r="E2069" s="16"/>
    </row>
    <row r="2070" spans="3:5" ht="12.75">
      <c r="C2070" s="16"/>
      <c r="D2070" s="16"/>
      <c r="E2070" s="16"/>
    </row>
    <row r="2071" spans="3:5" ht="12.75">
      <c r="C2071" s="16"/>
      <c r="D2071" s="16"/>
      <c r="E2071" s="16"/>
    </row>
    <row r="2072" spans="3:5" ht="12.75">
      <c r="C2072" s="16"/>
      <c r="D2072" s="16"/>
      <c r="E2072" s="16"/>
    </row>
    <row r="2073" spans="3:5" ht="12.75">
      <c r="C2073" s="16"/>
      <c r="D2073" s="16"/>
      <c r="E2073" s="16"/>
    </row>
    <row r="2074" spans="3:5" ht="12.75">
      <c r="C2074" s="16"/>
      <c r="D2074" s="16"/>
      <c r="E2074" s="16"/>
    </row>
    <row r="2075" spans="3:5" ht="12.75">
      <c r="C2075" s="16"/>
      <c r="D2075" s="16"/>
      <c r="E2075" s="16"/>
    </row>
    <row r="2076" spans="3:5" ht="12.75">
      <c r="C2076" s="16"/>
      <c r="D2076" s="16"/>
      <c r="E2076" s="16"/>
    </row>
    <row r="2077" spans="3:5" ht="12.75">
      <c r="C2077" s="16"/>
      <c r="D2077" s="16"/>
      <c r="E2077" s="16"/>
    </row>
    <row r="2078" spans="3:5" ht="12.75">
      <c r="C2078" s="16"/>
      <c r="D2078" s="16"/>
      <c r="E2078" s="16"/>
    </row>
    <row r="2079" spans="3:5" ht="12.75">
      <c r="C2079" s="16"/>
      <c r="D2079" s="16"/>
      <c r="E2079" s="16"/>
    </row>
    <row r="2080" spans="3:5" ht="12.75">
      <c r="C2080" s="16"/>
      <c r="D2080" s="16"/>
      <c r="E2080" s="16"/>
    </row>
    <row r="2081" spans="3:5" ht="12.75">
      <c r="C2081" s="16"/>
      <c r="D2081" s="16"/>
      <c r="E2081" s="16"/>
    </row>
    <row r="2082" spans="3:5" ht="12.75">
      <c r="C2082" s="16"/>
      <c r="D2082" s="16"/>
      <c r="E2082" s="16"/>
    </row>
    <row r="2083" spans="3:5" ht="12.75">
      <c r="C2083" s="16"/>
      <c r="D2083" s="16"/>
      <c r="E2083" s="16"/>
    </row>
    <row r="2084" spans="3:5" ht="12.75">
      <c r="C2084" s="16"/>
      <c r="D2084" s="16"/>
      <c r="E2084" s="16"/>
    </row>
    <row r="2085" spans="3:5" ht="12.75">
      <c r="C2085" s="16"/>
      <c r="D2085" s="16"/>
      <c r="E2085" s="16"/>
    </row>
    <row r="2086" spans="3:5" ht="12.75">
      <c r="C2086" s="16"/>
      <c r="D2086" s="16"/>
      <c r="E2086" s="16"/>
    </row>
    <row r="2087" spans="3:5" ht="12.75">
      <c r="C2087" s="16"/>
      <c r="D2087" s="16"/>
      <c r="E2087" s="16"/>
    </row>
    <row r="2088" spans="3:5" ht="12.75">
      <c r="C2088" s="16"/>
      <c r="D2088" s="16"/>
      <c r="E2088" s="16"/>
    </row>
    <row r="2089" spans="3:5" ht="12.75">
      <c r="C2089" s="16"/>
      <c r="D2089" s="16"/>
      <c r="E2089" s="16"/>
    </row>
    <row r="2090" spans="3:5" ht="12.75">
      <c r="C2090" s="16"/>
      <c r="D2090" s="16"/>
      <c r="E2090" s="16"/>
    </row>
    <row r="2091" spans="3:5" ht="12.75">
      <c r="C2091" s="16"/>
      <c r="D2091" s="16"/>
      <c r="E2091" s="16"/>
    </row>
    <row r="2092" spans="3:5" ht="12.75">
      <c r="C2092" s="16"/>
      <c r="D2092" s="16"/>
      <c r="E2092" s="16"/>
    </row>
    <row r="2093" spans="3:5" ht="12.75">
      <c r="C2093" s="16"/>
      <c r="D2093" s="16"/>
      <c r="E2093" s="16"/>
    </row>
    <row r="2094" spans="3:5" ht="12.75">
      <c r="C2094" s="16"/>
      <c r="D2094" s="16"/>
      <c r="E2094" s="16"/>
    </row>
    <row r="2095" spans="3:5" ht="12.75">
      <c r="C2095" s="16"/>
      <c r="D2095" s="16"/>
      <c r="E2095" s="16"/>
    </row>
    <row r="2096" spans="3:5" ht="12.75">
      <c r="C2096" s="16"/>
      <c r="D2096" s="16"/>
      <c r="E2096" s="16"/>
    </row>
    <row r="2097" spans="3:5" ht="12.75">
      <c r="C2097" s="16"/>
      <c r="D2097" s="16"/>
      <c r="E2097" s="16"/>
    </row>
    <row r="2098" spans="3:5" ht="12.75">
      <c r="C2098" s="16"/>
      <c r="D2098" s="16"/>
      <c r="E2098" s="16"/>
    </row>
    <row r="2099" spans="3:5" ht="12.75">
      <c r="C2099" s="16"/>
      <c r="D2099" s="16"/>
      <c r="E2099" s="16"/>
    </row>
    <row r="2100" spans="3:5" ht="12.75">
      <c r="C2100" s="16"/>
      <c r="D2100" s="16"/>
      <c r="E2100" s="16"/>
    </row>
    <row r="2101" spans="3:5" ht="12.75">
      <c r="C2101" s="16"/>
      <c r="D2101" s="16"/>
      <c r="E2101" s="16"/>
    </row>
    <row r="2102" spans="3:5" ht="12.75">
      <c r="C2102" s="16"/>
      <c r="D2102" s="16"/>
      <c r="E2102" s="16"/>
    </row>
    <row r="2103" spans="3:5" ht="12.75">
      <c r="C2103" s="16"/>
      <c r="D2103" s="16"/>
      <c r="E2103" s="16"/>
    </row>
    <row r="2104" spans="3:5" ht="12.75">
      <c r="C2104" s="16"/>
      <c r="D2104" s="16"/>
      <c r="E2104" s="16"/>
    </row>
    <row r="2105" spans="3:5" ht="12.75">
      <c r="C2105" s="16"/>
      <c r="D2105" s="16"/>
      <c r="E2105" s="16"/>
    </row>
    <row r="2106" spans="3:5" ht="12.75">
      <c r="C2106" s="16"/>
      <c r="D2106" s="16"/>
      <c r="E2106" s="16"/>
    </row>
    <row r="2107" spans="3:5" ht="12.75">
      <c r="C2107" s="16"/>
      <c r="D2107" s="16"/>
      <c r="E2107" s="16"/>
    </row>
    <row r="2108" spans="3:5" ht="12.75">
      <c r="C2108" s="16"/>
      <c r="D2108" s="16"/>
      <c r="E2108" s="16"/>
    </row>
    <row r="2109" spans="3:5" ht="12.75">
      <c r="C2109" s="16"/>
      <c r="D2109" s="16"/>
      <c r="E2109" s="16"/>
    </row>
    <row r="2110" spans="3:5" ht="12.75">
      <c r="C2110" s="16"/>
      <c r="D2110" s="16"/>
      <c r="E2110" s="16"/>
    </row>
    <row r="2111" spans="3:5" ht="12.75">
      <c r="C2111" s="16"/>
      <c r="D2111" s="16"/>
      <c r="E2111" s="16"/>
    </row>
    <row r="2112" spans="3:5" ht="12.75">
      <c r="C2112" s="16"/>
      <c r="D2112" s="16"/>
      <c r="E2112" s="16"/>
    </row>
    <row r="2113" spans="3:5" ht="12.75">
      <c r="C2113" s="16"/>
      <c r="D2113" s="16"/>
      <c r="E2113" s="16"/>
    </row>
    <row r="2114" spans="3:5" ht="12.75">
      <c r="C2114" s="16"/>
      <c r="D2114" s="16"/>
      <c r="E2114" s="16"/>
    </row>
    <row r="2115" spans="3:5" ht="12.75">
      <c r="C2115" s="16"/>
      <c r="D2115" s="16"/>
      <c r="E2115" s="16"/>
    </row>
    <row r="2116" spans="3:5" ht="12.75">
      <c r="C2116" s="16"/>
      <c r="D2116" s="16"/>
      <c r="E2116" s="16"/>
    </row>
    <row r="2117" spans="3:5" ht="12.75">
      <c r="C2117" s="16"/>
      <c r="D2117" s="16"/>
      <c r="E2117" s="16"/>
    </row>
    <row r="2118" spans="3:5" ht="12.75">
      <c r="C2118" s="16"/>
      <c r="D2118" s="16"/>
      <c r="E2118" s="16"/>
    </row>
    <row r="2119" spans="3:5" ht="12.75">
      <c r="C2119" s="16"/>
      <c r="D2119" s="16"/>
      <c r="E2119" s="16"/>
    </row>
    <row r="2120" spans="3:5" ht="12.75">
      <c r="C2120" s="16"/>
      <c r="D2120" s="16"/>
      <c r="E2120" s="16"/>
    </row>
    <row r="2121" spans="3:5" ht="12.75">
      <c r="C2121" s="16"/>
      <c r="D2121" s="16"/>
      <c r="E2121" s="16"/>
    </row>
    <row r="2122" spans="3:5" ht="12.75">
      <c r="C2122" s="16"/>
      <c r="D2122" s="16"/>
      <c r="E2122" s="16"/>
    </row>
    <row r="2123" spans="3:5" ht="12.75">
      <c r="C2123" s="16"/>
      <c r="D2123" s="16"/>
      <c r="E2123" s="16"/>
    </row>
    <row r="2124" spans="3:5" ht="12.75">
      <c r="C2124" s="16"/>
      <c r="D2124" s="16"/>
      <c r="E2124" s="16"/>
    </row>
    <row r="2125" spans="3:5" ht="12.75">
      <c r="C2125" s="16"/>
      <c r="D2125" s="16"/>
      <c r="E2125" s="16"/>
    </row>
    <row r="2126" spans="3:5" ht="12.75">
      <c r="C2126" s="16"/>
      <c r="D2126" s="16"/>
      <c r="E2126" s="16"/>
    </row>
    <row r="2127" spans="3:5" ht="12.75">
      <c r="C2127" s="16"/>
      <c r="D2127" s="16"/>
      <c r="E2127" s="16"/>
    </row>
    <row r="2128" spans="3:5" ht="12.75">
      <c r="C2128" s="16"/>
      <c r="D2128" s="16"/>
      <c r="E2128" s="16"/>
    </row>
    <row r="2129" spans="3:5" ht="12.75">
      <c r="C2129" s="16"/>
      <c r="D2129" s="16"/>
      <c r="E2129" s="16"/>
    </row>
    <row r="2130" spans="3:5" ht="12.75">
      <c r="C2130" s="16"/>
      <c r="D2130" s="16"/>
      <c r="E2130" s="16"/>
    </row>
    <row r="2131" spans="3:5" ht="12.75">
      <c r="C2131" s="16"/>
      <c r="D2131" s="16"/>
      <c r="E2131" s="16"/>
    </row>
    <row r="2132" spans="3:5" ht="12.75">
      <c r="C2132" s="16"/>
      <c r="D2132" s="16"/>
      <c r="E2132" s="16"/>
    </row>
    <row r="2133" spans="3:5" ht="12.75">
      <c r="C2133" s="16"/>
      <c r="D2133" s="16"/>
      <c r="E2133" s="16"/>
    </row>
    <row r="2134" spans="3:5" ht="12.75">
      <c r="C2134" s="16"/>
      <c r="D2134" s="16"/>
      <c r="E2134" s="16"/>
    </row>
    <row r="2135" spans="3:5" ht="12.75">
      <c r="C2135" s="16"/>
      <c r="D2135" s="16"/>
      <c r="E2135" s="16"/>
    </row>
    <row r="2136" spans="3:5" ht="12.75">
      <c r="C2136" s="16"/>
      <c r="D2136" s="16"/>
      <c r="E2136" s="16"/>
    </row>
    <row r="2137" spans="3:5" ht="12.75">
      <c r="C2137" s="16"/>
      <c r="D2137" s="16"/>
      <c r="E2137" s="16"/>
    </row>
    <row r="2138" spans="3:5" ht="12.75">
      <c r="C2138" s="16"/>
      <c r="D2138" s="16"/>
      <c r="E2138" s="16"/>
    </row>
    <row r="2139" spans="3:5" ht="12.75">
      <c r="C2139" s="16"/>
      <c r="D2139" s="16"/>
      <c r="E2139" s="16"/>
    </row>
    <row r="2140" spans="3:5" ht="12.75">
      <c r="C2140" s="16"/>
      <c r="D2140" s="16"/>
      <c r="E2140" s="16"/>
    </row>
    <row r="2141" spans="3:5" ht="12.75">
      <c r="C2141" s="16"/>
      <c r="D2141" s="16"/>
      <c r="E2141" s="16"/>
    </row>
    <row r="2142" spans="3:5" ht="12.75">
      <c r="C2142" s="16"/>
      <c r="D2142" s="16"/>
      <c r="E2142" s="16"/>
    </row>
    <row r="2143" spans="3:5" ht="12.75">
      <c r="C2143" s="16"/>
      <c r="D2143" s="16"/>
      <c r="E2143" s="16"/>
    </row>
    <row r="2144" spans="3:5" ht="12.75">
      <c r="C2144" s="16"/>
      <c r="D2144" s="16"/>
      <c r="E2144" s="16"/>
    </row>
    <row r="2145" spans="3:5" ht="12.75">
      <c r="C2145" s="16"/>
      <c r="D2145" s="16"/>
      <c r="E2145" s="16"/>
    </row>
    <row r="2146" spans="3:5" ht="12.75">
      <c r="C2146" s="16"/>
      <c r="D2146" s="16"/>
      <c r="E2146" s="16"/>
    </row>
    <row r="2147" spans="3:5" ht="12.75">
      <c r="C2147" s="16"/>
      <c r="D2147" s="16"/>
      <c r="E2147" s="16"/>
    </row>
    <row r="2148" spans="3:5" ht="12.75">
      <c r="C2148" s="16"/>
      <c r="D2148" s="16"/>
      <c r="E2148" s="16"/>
    </row>
    <row r="2149" spans="3:5" ht="12.75">
      <c r="C2149" s="16"/>
      <c r="D2149" s="16"/>
      <c r="E2149" s="16"/>
    </row>
    <row r="2150" spans="3:5" ht="12.75">
      <c r="C2150" s="16"/>
      <c r="D2150" s="16"/>
      <c r="E2150" s="16"/>
    </row>
    <row r="2151" spans="3:5" ht="12.75">
      <c r="C2151" s="16"/>
      <c r="D2151" s="16"/>
      <c r="E2151" s="16"/>
    </row>
    <row r="2152" spans="3:5" ht="12.75">
      <c r="C2152" s="16"/>
      <c r="D2152" s="16"/>
      <c r="E2152" s="16"/>
    </row>
    <row r="2153" spans="3:5" ht="12.75">
      <c r="C2153" s="16"/>
      <c r="D2153" s="16"/>
      <c r="E2153" s="16"/>
    </row>
    <row r="2154" spans="3:5" ht="12.75">
      <c r="C2154" s="16"/>
      <c r="D2154" s="16"/>
      <c r="E2154" s="16"/>
    </row>
    <row r="2155" spans="3:5" ht="12.75">
      <c r="C2155" s="16"/>
      <c r="D2155" s="16"/>
      <c r="E2155" s="16"/>
    </row>
    <row r="2156" spans="3:5" ht="12.75">
      <c r="C2156" s="16"/>
      <c r="D2156" s="16"/>
      <c r="E2156" s="16"/>
    </row>
    <row r="2157" spans="3:5" ht="12.75">
      <c r="C2157" s="16"/>
      <c r="D2157" s="16"/>
      <c r="E2157" s="16"/>
    </row>
    <row r="2158" spans="3:5" ht="12.75">
      <c r="C2158" s="16"/>
      <c r="D2158" s="16"/>
      <c r="E2158" s="16"/>
    </row>
    <row r="2159" spans="3:5" ht="12.75">
      <c r="C2159" s="16"/>
      <c r="D2159" s="16"/>
      <c r="E2159" s="16"/>
    </row>
    <row r="2160" spans="3:5" ht="12.75">
      <c r="C2160" s="16"/>
      <c r="D2160" s="16"/>
      <c r="E2160" s="16"/>
    </row>
    <row r="2161" spans="3:5" ht="12.75">
      <c r="C2161" s="16"/>
      <c r="D2161" s="16"/>
      <c r="E2161" s="16"/>
    </row>
    <row r="2162" spans="3:5" ht="12.75">
      <c r="C2162" s="16"/>
      <c r="D2162" s="16"/>
      <c r="E2162" s="16"/>
    </row>
    <row r="2163" spans="3:5" ht="12.75">
      <c r="C2163" s="16"/>
      <c r="D2163" s="16"/>
      <c r="E2163" s="16"/>
    </row>
    <row r="2164" spans="3:5" ht="12.75">
      <c r="C2164" s="16"/>
      <c r="D2164" s="16"/>
      <c r="E2164" s="16"/>
    </row>
    <row r="2165" spans="3:5" ht="12.75">
      <c r="C2165" s="16"/>
      <c r="D2165" s="16"/>
      <c r="E2165" s="16"/>
    </row>
    <row r="2166" spans="3:5" ht="12.75">
      <c r="C2166" s="16"/>
      <c r="D2166" s="16"/>
      <c r="E2166" s="16"/>
    </row>
    <row r="2167" spans="3:5" ht="12.75">
      <c r="C2167" s="16"/>
      <c r="D2167" s="16"/>
      <c r="E2167" s="16"/>
    </row>
    <row r="2168" spans="3:5" ht="12.75">
      <c r="C2168" s="16"/>
      <c r="D2168" s="16"/>
      <c r="E2168" s="16"/>
    </row>
    <row r="2169" spans="3:5" ht="12.75">
      <c r="C2169" s="16"/>
      <c r="D2169" s="16"/>
      <c r="E2169" s="16"/>
    </row>
    <row r="2170" spans="3:5" ht="12.75">
      <c r="C2170" s="16"/>
      <c r="D2170" s="16"/>
      <c r="E2170" s="16"/>
    </row>
    <row r="2171" spans="3:5" ht="12.75">
      <c r="C2171" s="16"/>
      <c r="D2171" s="16"/>
      <c r="E2171" s="16"/>
    </row>
    <row r="2172" spans="3:5" ht="12.75">
      <c r="C2172" s="16"/>
      <c r="D2172" s="16"/>
      <c r="E2172" s="16"/>
    </row>
    <row r="2173" spans="3:5" ht="12.75">
      <c r="C2173" s="16"/>
      <c r="D2173" s="16"/>
      <c r="E2173" s="16"/>
    </row>
    <row r="2174" spans="3:5" ht="12.75">
      <c r="C2174" s="16"/>
      <c r="D2174" s="16"/>
      <c r="E2174" s="16"/>
    </row>
    <row r="2175" spans="3:5" ht="12.75">
      <c r="C2175" s="16"/>
      <c r="D2175" s="16"/>
      <c r="E2175" s="16"/>
    </row>
    <row r="2176" spans="3:5" ht="12.75">
      <c r="C2176" s="16"/>
      <c r="D2176" s="16"/>
      <c r="E2176" s="16"/>
    </row>
    <row r="2177" spans="3:5" ht="12.75">
      <c r="C2177" s="16"/>
      <c r="D2177" s="16"/>
      <c r="E2177" s="16"/>
    </row>
    <row r="2178" spans="3:5" ht="12.75">
      <c r="C2178" s="16"/>
      <c r="D2178" s="16"/>
      <c r="E2178" s="16"/>
    </row>
    <row r="2179" spans="3:5" ht="12.75">
      <c r="C2179" s="16"/>
      <c r="D2179" s="16"/>
      <c r="E2179" s="16"/>
    </row>
    <row r="2180" spans="3:5" ht="12.75">
      <c r="C2180" s="16"/>
      <c r="D2180" s="16"/>
      <c r="E2180" s="16"/>
    </row>
    <row r="2181" spans="3:5" ht="12.75">
      <c r="C2181" s="16"/>
      <c r="D2181" s="16"/>
      <c r="E2181" s="16"/>
    </row>
    <row r="2182" spans="3:5" ht="12.75">
      <c r="C2182" s="16"/>
      <c r="D2182" s="16"/>
      <c r="E2182" s="16"/>
    </row>
    <row r="2183" spans="3:5" ht="12.75">
      <c r="C2183" s="16"/>
      <c r="D2183" s="16"/>
      <c r="E2183" s="16"/>
    </row>
    <row r="2184" spans="3:5" ht="12.75">
      <c r="C2184" s="16"/>
      <c r="D2184" s="16"/>
      <c r="E2184" s="16"/>
    </row>
    <row r="2185" spans="3:5" ht="12.75">
      <c r="C2185" s="16"/>
      <c r="D2185" s="16"/>
      <c r="E2185" s="16"/>
    </row>
    <row r="2186" spans="3:5" ht="12.75">
      <c r="C2186" s="16"/>
      <c r="D2186" s="16"/>
      <c r="E2186" s="16"/>
    </row>
    <row r="2187" spans="3:5" ht="12.75">
      <c r="C2187" s="16"/>
      <c r="D2187" s="16"/>
      <c r="E2187" s="16"/>
    </row>
    <row r="2188" spans="3:5" ht="12.75">
      <c r="C2188" s="16"/>
      <c r="D2188" s="16"/>
      <c r="E2188" s="16"/>
    </row>
    <row r="2189" spans="3:5" ht="12.75">
      <c r="C2189" s="16"/>
      <c r="D2189" s="16"/>
      <c r="E2189" s="16"/>
    </row>
    <row r="2190" spans="3:5" ht="12.75">
      <c r="C2190" s="16"/>
      <c r="D2190" s="16"/>
      <c r="E2190" s="16"/>
    </row>
    <row r="2191" spans="3:5" ht="12.75">
      <c r="C2191" s="16"/>
      <c r="D2191" s="16"/>
      <c r="E2191" s="16"/>
    </row>
    <row r="2192" spans="3:5" ht="12.75">
      <c r="C2192" s="16"/>
      <c r="D2192" s="16"/>
      <c r="E2192" s="16"/>
    </row>
    <row r="2193" spans="3:5" ht="12.75">
      <c r="C2193" s="16"/>
      <c r="D2193" s="16"/>
      <c r="E2193" s="16"/>
    </row>
    <row r="2194" spans="3:5" ht="12.75">
      <c r="C2194" s="16"/>
      <c r="D2194" s="16"/>
      <c r="E2194" s="16"/>
    </row>
    <row r="2195" spans="3:5" ht="12.75">
      <c r="C2195" s="16"/>
      <c r="D2195" s="16"/>
      <c r="E2195" s="16"/>
    </row>
    <row r="2196" spans="3:5" ht="12.75">
      <c r="C2196" s="16"/>
      <c r="D2196" s="16"/>
      <c r="E2196" s="16"/>
    </row>
    <row r="2197" spans="3:5" ht="12.75">
      <c r="C2197" s="16"/>
      <c r="D2197" s="16"/>
      <c r="E2197" s="16"/>
    </row>
    <row r="2198" spans="3:5" ht="12.75">
      <c r="C2198" s="16"/>
      <c r="D2198" s="16"/>
      <c r="E2198" s="16"/>
    </row>
    <row r="2199" spans="3:5" ht="12.75">
      <c r="C2199" s="16"/>
      <c r="D2199" s="16"/>
      <c r="E2199" s="16"/>
    </row>
    <row r="2200" spans="3:5" ht="12.75">
      <c r="C2200" s="16"/>
      <c r="D2200" s="16"/>
      <c r="E2200" s="16"/>
    </row>
    <row r="2201" spans="3:5" ht="12.75">
      <c r="C2201" s="16"/>
      <c r="D2201" s="16"/>
      <c r="E2201" s="16"/>
    </row>
    <row r="2202" spans="3:5" ht="12.75">
      <c r="C2202" s="16"/>
      <c r="D2202" s="16"/>
      <c r="E2202" s="16"/>
    </row>
    <row r="2203" spans="3:5" ht="12.75">
      <c r="C2203" s="16"/>
      <c r="D2203" s="16"/>
      <c r="E2203" s="16"/>
    </row>
    <row r="2204" spans="3:5" ht="12.75">
      <c r="C2204" s="16"/>
      <c r="D2204" s="16"/>
      <c r="E2204" s="16"/>
    </row>
    <row r="2205" spans="3:5" ht="12.75">
      <c r="C2205" s="16"/>
      <c r="D2205" s="16"/>
      <c r="E2205" s="16"/>
    </row>
    <row r="2206" spans="3:5" ht="12.75">
      <c r="C2206" s="16"/>
      <c r="D2206" s="16"/>
      <c r="E2206" s="16"/>
    </row>
    <row r="2207" spans="3:5" ht="12.75">
      <c r="C2207" s="16"/>
      <c r="D2207" s="16"/>
      <c r="E2207" s="16"/>
    </row>
    <row r="2208" spans="3:5" ht="12.75">
      <c r="C2208" s="16"/>
      <c r="D2208" s="16"/>
      <c r="E2208" s="16"/>
    </row>
    <row r="2209" spans="3:5" ht="12.75">
      <c r="C2209" s="16"/>
      <c r="D2209" s="16"/>
      <c r="E2209" s="16"/>
    </row>
    <row r="2210" spans="3:5" ht="12.75">
      <c r="C2210" s="16"/>
      <c r="D2210" s="16"/>
      <c r="E2210" s="16"/>
    </row>
    <row r="2211" spans="3:5" ht="12.75">
      <c r="C2211" s="16"/>
      <c r="D2211" s="16"/>
      <c r="E2211" s="16"/>
    </row>
    <row r="2212" spans="3:5" ht="12.75">
      <c r="C2212" s="16"/>
      <c r="D2212" s="16"/>
      <c r="E2212" s="16"/>
    </row>
    <row r="2213" spans="3:5" ht="12.75">
      <c r="C2213" s="16"/>
      <c r="D2213" s="16"/>
      <c r="E2213" s="16"/>
    </row>
    <row r="2214" spans="3:5" ht="12.75">
      <c r="C2214" s="16"/>
      <c r="D2214" s="16"/>
      <c r="E2214" s="16"/>
    </row>
    <row r="2215" spans="3:5" ht="12.75">
      <c r="C2215" s="16"/>
      <c r="D2215" s="16"/>
      <c r="E2215" s="16"/>
    </row>
    <row r="2216" spans="3:5" ht="12.75">
      <c r="C2216" s="16"/>
      <c r="D2216" s="16"/>
      <c r="E2216" s="16"/>
    </row>
    <row r="2217" spans="3:5" ht="12.75">
      <c r="C2217" s="16"/>
      <c r="D2217" s="16"/>
      <c r="E2217" s="16"/>
    </row>
    <row r="2218" spans="3:5" ht="12.75">
      <c r="C2218" s="16"/>
      <c r="D2218" s="16"/>
      <c r="E2218" s="16"/>
    </row>
    <row r="2219" spans="3:5" ht="12.75">
      <c r="C2219" s="16"/>
      <c r="D2219" s="16"/>
      <c r="E2219" s="16"/>
    </row>
    <row r="2220" spans="3:5" ht="12.75">
      <c r="C2220" s="16"/>
      <c r="D2220" s="16"/>
      <c r="E2220" s="16"/>
    </row>
    <row r="2221" spans="3:5" ht="12.75">
      <c r="C2221" s="16"/>
      <c r="D2221" s="16"/>
      <c r="E2221" s="16"/>
    </row>
    <row r="2222" spans="3:5" ht="12.75">
      <c r="C2222" s="16"/>
      <c r="D2222" s="16"/>
      <c r="E2222" s="16"/>
    </row>
    <row r="2223" spans="3:5" ht="12.75">
      <c r="C2223" s="16"/>
      <c r="D2223" s="16"/>
      <c r="E2223" s="16"/>
    </row>
    <row r="2224" spans="3:5" ht="12.75">
      <c r="C2224" s="16"/>
      <c r="D2224" s="16"/>
      <c r="E2224" s="16"/>
    </row>
    <row r="2225" spans="3:5" ht="12.75">
      <c r="C2225" s="16"/>
      <c r="D2225" s="16"/>
      <c r="E2225" s="16"/>
    </row>
    <row r="2226" spans="3:5" ht="12.75">
      <c r="C2226" s="16"/>
      <c r="D2226" s="16"/>
      <c r="E2226" s="16"/>
    </row>
    <row r="2227" spans="3:5" ht="12.75">
      <c r="C2227" s="16"/>
      <c r="D2227" s="16"/>
      <c r="E2227" s="16"/>
    </row>
    <row r="2228" spans="3:5" ht="12.75">
      <c r="C2228" s="16"/>
      <c r="D2228" s="16"/>
      <c r="E2228" s="16"/>
    </row>
    <row r="2229" spans="3:5" ht="12.75">
      <c r="C2229" s="16"/>
      <c r="D2229" s="16"/>
      <c r="E2229" s="16"/>
    </row>
    <row r="2230" spans="3:5" ht="12.75">
      <c r="C2230" s="16"/>
      <c r="D2230" s="16"/>
      <c r="E2230" s="16"/>
    </row>
    <row r="2231" spans="3:5" ht="12.75">
      <c r="C2231" s="16"/>
      <c r="D2231" s="16"/>
      <c r="E2231" s="16"/>
    </row>
    <row r="2232" spans="3:5" ht="12.75">
      <c r="C2232" s="16"/>
      <c r="D2232" s="16"/>
      <c r="E2232" s="16"/>
    </row>
    <row r="2233" spans="3:5" ht="12.75">
      <c r="C2233" s="16"/>
      <c r="D2233" s="16"/>
      <c r="E2233" s="16"/>
    </row>
    <row r="2234" spans="3:5" ht="12.75">
      <c r="C2234" s="16"/>
      <c r="D2234" s="16"/>
      <c r="E2234" s="16"/>
    </row>
    <row r="2235" spans="3:5" ht="12.75">
      <c r="C2235" s="16"/>
      <c r="D2235" s="16"/>
      <c r="E2235" s="16"/>
    </row>
    <row r="2236" spans="3:5" ht="12.75">
      <c r="C2236" s="16"/>
      <c r="D2236" s="16"/>
      <c r="E2236" s="16"/>
    </row>
    <row r="2237" spans="3:5" ht="12.75">
      <c r="C2237" s="16"/>
      <c r="D2237" s="16"/>
      <c r="E2237" s="16"/>
    </row>
    <row r="2238" spans="3:5" ht="12.75">
      <c r="C2238" s="16"/>
      <c r="D2238" s="16"/>
      <c r="E2238" s="16"/>
    </row>
    <row r="2239" spans="3:5" ht="12.75">
      <c r="C2239" s="16"/>
      <c r="D2239" s="16"/>
      <c r="E2239" s="16"/>
    </row>
    <row r="2240" spans="3:5" ht="12.75">
      <c r="C2240" s="16"/>
      <c r="D2240" s="16"/>
      <c r="E2240" s="16"/>
    </row>
    <row r="2241" spans="3:5" ht="12.75">
      <c r="C2241" s="16"/>
      <c r="D2241" s="16"/>
      <c r="E2241" s="16"/>
    </row>
    <row r="2242" spans="3:5" ht="12.75">
      <c r="C2242" s="16"/>
      <c r="D2242" s="16"/>
      <c r="E2242" s="16"/>
    </row>
    <row r="2243" spans="3:5" ht="12.75">
      <c r="C2243" s="16"/>
      <c r="D2243" s="16"/>
      <c r="E2243" s="16"/>
    </row>
    <row r="2244" spans="3:5" ht="12.75">
      <c r="C2244" s="16"/>
      <c r="D2244" s="16"/>
      <c r="E2244" s="16"/>
    </row>
    <row r="2245" spans="3:5" ht="12.75">
      <c r="C2245" s="16"/>
      <c r="D2245" s="16"/>
      <c r="E2245" s="16"/>
    </row>
    <row r="2246" spans="3:5" ht="12.75">
      <c r="C2246" s="16"/>
      <c r="D2246" s="16"/>
      <c r="E2246" s="16"/>
    </row>
    <row r="2247" spans="3:5" ht="12.75">
      <c r="C2247" s="16"/>
      <c r="D2247" s="16"/>
      <c r="E2247" s="16"/>
    </row>
    <row r="2248" spans="3:5" ht="12.75">
      <c r="C2248" s="16"/>
      <c r="D2248" s="16"/>
      <c r="E2248" s="16"/>
    </row>
    <row r="2249" spans="3:5" ht="12.75">
      <c r="C2249" s="16"/>
      <c r="D2249" s="16"/>
      <c r="E2249" s="16"/>
    </row>
    <row r="2250" spans="3:5" ht="12.75">
      <c r="C2250" s="16"/>
      <c r="D2250" s="16"/>
      <c r="E2250" s="16"/>
    </row>
    <row r="2251" spans="3:5" ht="12.75">
      <c r="C2251" s="16"/>
      <c r="D2251" s="16"/>
      <c r="E2251" s="16"/>
    </row>
    <row r="2252" spans="3:5" ht="12.75">
      <c r="C2252" s="16"/>
      <c r="D2252" s="16"/>
      <c r="E2252" s="16"/>
    </row>
    <row r="2253" spans="3:5" ht="12.75">
      <c r="C2253" s="16"/>
      <c r="D2253" s="16"/>
      <c r="E2253" s="16"/>
    </row>
    <row r="2254" spans="3:5" ht="12.75">
      <c r="C2254" s="16"/>
      <c r="D2254" s="16"/>
      <c r="E2254" s="16"/>
    </row>
    <row r="2255" spans="3:5" ht="12.75">
      <c r="C2255" s="16"/>
      <c r="D2255" s="16"/>
      <c r="E2255" s="16"/>
    </row>
    <row r="2256" spans="3:5" ht="12.75">
      <c r="C2256" s="16"/>
      <c r="D2256" s="16"/>
      <c r="E2256" s="16"/>
    </row>
    <row r="2257" spans="3:5" ht="12.75">
      <c r="C2257" s="16"/>
      <c r="D2257" s="16"/>
      <c r="E2257" s="16"/>
    </row>
    <row r="2258" spans="3:5" ht="12.75">
      <c r="C2258" s="16"/>
      <c r="D2258" s="16"/>
      <c r="E2258" s="16"/>
    </row>
    <row r="2259" spans="3:5" ht="12.75">
      <c r="C2259" s="16"/>
      <c r="D2259" s="16"/>
      <c r="E2259" s="16"/>
    </row>
    <row r="2260" spans="3:5" ht="12.75">
      <c r="C2260" s="16"/>
      <c r="D2260" s="16"/>
      <c r="E2260" s="16"/>
    </row>
    <row r="2261" spans="3:5" ht="12.75">
      <c r="C2261" s="16"/>
      <c r="D2261" s="16"/>
      <c r="E2261" s="16"/>
    </row>
    <row r="2262" spans="3:5" ht="12.75">
      <c r="C2262" s="16"/>
      <c r="D2262" s="16"/>
      <c r="E2262" s="16"/>
    </row>
    <row r="2263" spans="3:5" ht="12.75">
      <c r="C2263" s="16"/>
      <c r="D2263" s="16"/>
      <c r="E2263" s="16"/>
    </row>
    <row r="2264" spans="3:5" ht="12.75">
      <c r="C2264" s="16"/>
      <c r="D2264" s="16"/>
      <c r="E2264" s="16"/>
    </row>
    <row r="2265" spans="3:5" ht="12.75">
      <c r="C2265" s="16"/>
      <c r="D2265" s="16"/>
      <c r="E2265" s="16"/>
    </row>
    <row r="2266" spans="3:5" ht="12.75">
      <c r="C2266" s="16"/>
      <c r="D2266" s="16"/>
      <c r="E2266" s="16"/>
    </row>
    <row r="2267" spans="3:5" ht="12.75">
      <c r="C2267" s="16"/>
      <c r="D2267" s="16"/>
      <c r="E2267" s="16"/>
    </row>
    <row r="2268" spans="3:5" ht="12.75">
      <c r="C2268" s="16"/>
      <c r="D2268" s="16"/>
      <c r="E2268" s="16"/>
    </row>
    <row r="2269" spans="3:5" ht="12.75">
      <c r="C2269" s="16"/>
      <c r="D2269" s="16"/>
      <c r="E2269" s="16"/>
    </row>
    <row r="2270" spans="3:5" ht="12.75">
      <c r="C2270" s="16"/>
      <c r="D2270" s="16"/>
      <c r="E2270" s="16"/>
    </row>
    <row r="2271" spans="3:5" ht="12.75">
      <c r="C2271" s="16"/>
      <c r="D2271" s="16"/>
      <c r="E2271" s="16"/>
    </row>
    <row r="2272" spans="3:5" ht="12.75">
      <c r="C2272" s="16"/>
      <c r="D2272" s="16"/>
      <c r="E2272" s="16"/>
    </row>
    <row r="2273" spans="3:5" ht="12.75">
      <c r="C2273" s="16"/>
      <c r="D2273" s="16"/>
      <c r="E2273" s="16"/>
    </row>
    <row r="2274" spans="3:5" ht="12.75">
      <c r="C2274" s="16"/>
      <c r="D2274" s="16"/>
      <c r="E2274" s="16"/>
    </row>
    <row r="2275" spans="3:5" ht="12.75">
      <c r="C2275" s="16"/>
      <c r="D2275" s="16"/>
      <c r="E2275" s="16"/>
    </row>
    <row r="2276" spans="3:5" ht="12.75">
      <c r="C2276" s="16"/>
      <c r="D2276" s="16"/>
      <c r="E2276" s="16"/>
    </row>
    <row r="2277" spans="3:5" ht="12.75">
      <c r="C2277" s="16"/>
      <c r="D2277" s="16"/>
      <c r="E2277" s="16"/>
    </row>
    <row r="2278" spans="3:5" ht="12.75">
      <c r="C2278" s="16"/>
      <c r="D2278" s="16"/>
      <c r="E2278" s="16"/>
    </row>
    <row r="2279" spans="3:5" ht="12.75">
      <c r="C2279" s="16"/>
      <c r="D2279" s="16"/>
      <c r="E2279" s="16"/>
    </row>
    <row r="2280" spans="3:5" ht="12.75">
      <c r="C2280" s="16"/>
      <c r="D2280" s="16"/>
      <c r="E2280" s="16"/>
    </row>
    <row r="2281" spans="3:5" ht="12.75">
      <c r="C2281" s="16"/>
      <c r="D2281" s="16"/>
      <c r="E2281" s="16"/>
    </row>
    <row r="2282" spans="3:5" ht="12.75">
      <c r="C2282" s="16"/>
      <c r="D2282" s="16"/>
      <c r="E2282" s="16"/>
    </row>
    <row r="2283" spans="3:5" ht="12.75">
      <c r="C2283" s="16"/>
      <c r="D2283" s="16"/>
      <c r="E2283" s="16"/>
    </row>
    <row r="2284" spans="3:5" ht="12.75">
      <c r="C2284" s="16"/>
      <c r="D2284" s="16"/>
      <c r="E2284" s="16"/>
    </row>
    <row r="2285" spans="3:5" ht="12.75">
      <c r="C2285" s="16"/>
      <c r="D2285" s="16"/>
      <c r="E2285" s="16"/>
    </row>
    <row r="2286" spans="3:5" ht="12.75">
      <c r="C2286" s="16"/>
      <c r="D2286" s="16"/>
      <c r="E2286" s="16"/>
    </row>
    <row r="2287" spans="3:5" ht="12.75">
      <c r="C2287" s="16"/>
      <c r="D2287" s="16"/>
      <c r="E2287" s="16"/>
    </row>
    <row r="2288" spans="3:5" ht="12.75">
      <c r="C2288" s="16"/>
      <c r="D2288" s="16"/>
      <c r="E2288" s="16"/>
    </row>
    <row r="2289" spans="3:5" ht="12.75">
      <c r="C2289" s="16"/>
      <c r="D2289" s="16"/>
      <c r="E2289" s="16"/>
    </row>
    <row r="2290" spans="3:5" ht="12.75">
      <c r="C2290" s="16"/>
      <c r="D2290" s="16"/>
      <c r="E2290" s="16"/>
    </row>
    <row r="2291" spans="3:5" ht="12.75">
      <c r="C2291" s="16"/>
      <c r="D2291" s="16"/>
      <c r="E2291" s="16"/>
    </row>
    <row r="2292" spans="3:5" ht="12.75">
      <c r="C2292" s="16"/>
      <c r="D2292" s="16"/>
      <c r="E2292" s="16"/>
    </row>
    <row r="2293" spans="3:5" ht="12.75">
      <c r="C2293" s="16"/>
      <c r="D2293" s="16"/>
      <c r="E2293" s="16"/>
    </row>
    <row r="2294" spans="3:5" ht="12.75">
      <c r="C2294" s="16"/>
      <c r="D2294" s="16"/>
      <c r="E2294" s="16"/>
    </row>
    <row r="2295" spans="3:5" ht="12.75">
      <c r="C2295" s="16"/>
      <c r="D2295" s="16"/>
      <c r="E2295" s="16"/>
    </row>
    <row r="2296" spans="3:5" ht="12.75">
      <c r="C2296" s="16"/>
      <c r="D2296" s="16"/>
      <c r="E2296" s="16"/>
    </row>
    <row r="2297" spans="3:5" ht="12.75">
      <c r="C2297" s="16"/>
      <c r="D2297" s="16"/>
      <c r="E2297" s="16"/>
    </row>
    <row r="2298" spans="3:5" ht="12.75">
      <c r="C2298" s="16"/>
      <c r="D2298" s="16"/>
      <c r="E2298" s="16"/>
    </row>
    <row r="2299" spans="3:5" ht="12.75">
      <c r="C2299" s="16"/>
      <c r="D2299" s="16"/>
      <c r="E2299" s="16"/>
    </row>
    <row r="2300" spans="3:5" ht="12.75">
      <c r="C2300" s="16"/>
      <c r="D2300" s="16"/>
      <c r="E2300" s="16"/>
    </row>
    <row r="2301" spans="3:5" ht="12.75">
      <c r="C2301" s="16"/>
      <c r="D2301" s="16"/>
      <c r="E2301" s="16"/>
    </row>
    <row r="2302" spans="3:5" ht="12.75">
      <c r="C2302" s="16"/>
      <c r="D2302" s="16"/>
      <c r="E2302" s="16"/>
    </row>
    <row r="2303" spans="3:5" ht="12.75">
      <c r="C2303" s="16"/>
      <c r="D2303" s="16"/>
      <c r="E2303" s="16"/>
    </row>
    <row r="2304" spans="3:5" ht="12.75">
      <c r="C2304" s="16"/>
      <c r="D2304" s="16"/>
      <c r="E2304" s="16"/>
    </row>
    <row r="2305" spans="3:5" ht="12.75">
      <c r="C2305" s="16"/>
      <c r="D2305" s="16"/>
      <c r="E2305" s="16"/>
    </row>
    <row r="2306" spans="3:5" ht="12.75">
      <c r="C2306" s="16"/>
      <c r="D2306" s="16"/>
      <c r="E2306" s="16"/>
    </row>
    <row r="2307" spans="3:5" ht="12.75">
      <c r="C2307" s="16"/>
      <c r="D2307" s="16"/>
      <c r="E2307" s="16"/>
    </row>
    <row r="2308" spans="3:5" ht="12.75">
      <c r="C2308" s="16"/>
      <c r="D2308" s="16"/>
      <c r="E2308" s="16"/>
    </row>
    <row r="2309" spans="3:5" ht="12.75">
      <c r="C2309" s="16"/>
      <c r="D2309" s="16"/>
      <c r="E2309" s="16"/>
    </row>
    <row r="2310" spans="3:5" ht="12.75">
      <c r="C2310" s="16"/>
      <c r="D2310" s="16"/>
      <c r="E2310" s="16"/>
    </row>
    <row r="2311" spans="3:5" ht="12.75">
      <c r="C2311" s="16"/>
      <c r="D2311" s="16"/>
      <c r="E2311" s="16"/>
    </row>
    <row r="2312" spans="3:5" ht="12.75">
      <c r="C2312" s="16"/>
      <c r="D2312" s="16"/>
      <c r="E2312" s="16"/>
    </row>
    <row r="2313" spans="3:5" ht="12.75">
      <c r="C2313" s="16"/>
      <c r="D2313" s="16"/>
      <c r="E2313" s="16"/>
    </row>
    <row r="2314" spans="3:5" ht="12.75">
      <c r="C2314" s="16"/>
      <c r="D2314" s="16"/>
      <c r="E2314" s="16"/>
    </row>
    <row r="2315" spans="3:5" ht="12.75">
      <c r="C2315" s="16"/>
      <c r="D2315" s="16"/>
      <c r="E2315" s="16"/>
    </row>
    <row r="2316" spans="3:5" ht="12.75">
      <c r="C2316" s="16"/>
      <c r="D2316" s="16"/>
      <c r="E2316" s="16"/>
    </row>
    <row r="2317" spans="3:5" ht="12.75">
      <c r="C2317" s="16"/>
      <c r="D2317" s="16"/>
      <c r="E2317" s="16"/>
    </row>
    <row r="2318" spans="3:5" ht="12.75">
      <c r="C2318" s="16"/>
      <c r="D2318" s="16"/>
      <c r="E2318" s="16"/>
    </row>
    <row r="2319" spans="3:5" ht="12.75">
      <c r="C2319" s="16"/>
      <c r="D2319" s="16"/>
      <c r="E2319" s="16"/>
    </row>
    <row r="2320" spans="3:5" ht="12.75">
      <c r="C2320" s="16"/>
      <c r="D2320" s="16"/>
      <c r="E2320" s="16"/>
    </row>
    <row r="2321" spans="3:5" ht="12.75">
      <c r="C2321" s="16"/>
      <c r="D2321" s="16"/>
      <c r="E2321" s="16"/>
    </row>
    <row r="2322" spans="3:5" ht="12.75">
      <c r="C2322" s="16"/>
      <c r="D2322" s="16"/>
      <c r="E2322" s="16"/>
    </row>
    <row r="2323" spans="3:5" ht="12.75">
      <c r="C2323" s="16"/>
      <c r="D2323" s="16"/>
      <c r="E2323" s="16"/>
    </row>
    <row r="2324" spans="3:5" ht="12.75">
      <c r="C2324" s="16"/>
      <c r="D2324" s="16"/>
      <c r="E2324" s="16"/>
    </row>
    <row r="2325" spans="3:5" ht="12.75">
      <c r="C2325" s="16"/>
      <c r="D2325" s="16"/>
      <c r="E2325" s="16"/>
    </row>
    <row r="2326" spans="3:5" ht="12.75">
      <c r="C2326" s="16"/>
      <c r="D2326" s="16"/>
      <c r="E2326" s="16"/>
    </row>
    <row r="2327" spans="3:5" ht="12.75">
      <c r="C2327" s="16"/>
      <c r="D2327" s="16"/>
      <c r="E2327" s="16"/>
    </row>
    <row r="2328" spans="3:5" ht="12.75">
      <c r="C2328" s="16"/>
      <c r="D2328" s="16"/>
      <c r="E2328" s="16"/>
    </row>
    <row r="2329" spans="3:5" ht="12.75">
      <c r="C2329" s="16"/>
      <c r="D2329" s="16"/>
      <c r="E2329" s="16"/>
    </row>
    <row r="2330" spans="3:5" ht="12.75">
      <c r="C2330" s="16"/>
      <c r="D2330" s="16"/>
      <c r="E2330" s="16"/>
    </row>
    <row r="2331" spans="3:5" ht="12.75">
      <c r="C2331" s="16"/>
      <c r="D2331" s="16"/>
      <c r="E2331" s="16"/>
    </row>
    <row r="2332" spans="3:5" ht="12.75">
      <c r="C2332" s="16"/>
      <c r="D2332" s="16"/>
      <c r="E2332" s="16"/>
    </row>
    <row r="2333" spans="3:5" ht="12.75">
      <c r="C2333" s="16"/>
      <c r="D2333" s="16"/>
      <c r="E2333" s="16"/>
    </row>
    <row r="2334" spans="3:5" ht="12.75">
      <c r="C2334" s="16"/>
      <c r="D2334" s="16"/>
      <c r="E2334" s="16"/>
    </row>
    <row r="2335" spans="3:5" ht="12.75">
      <c r="C2335" s="16"/>
      <c r="D2335" s="16"/>
      <c r="E2335" s="16"/>
    </row>
    <row r="2336" spans="3:5" ht="12.75">
      <c r="C2336" s="16"/>
      <c r="D2336" s="16"/>
      <c r="E2336" s="16"/>
    </row>
    <row r="2337" spans="3:5" ht="12.75">
      <c r="C2337" s="16"/>
      <c r="D2337" s="16"/>
      <c r="E2337" s="16"/>
    </row>
    <row r="2338" spans="3:5" ht="12.75">
      <c r="C2338" s="16"/>
      <c r="D2338" s="16"/>
      <c r="E2338" s="16"/>
    </row>
    <row r="2339" spans="3:5" ht="12.75">
      <c r="C2339" s="16"/>
      <c r="D2339" s="16"/>
      <c r="E2339" s="16"/>
    </row>
    <row r="2340" spans="3:5" ht="12.75">
      <c r="C2340" s="16"/>
      <c r="D2340" s="16"/>
      <c r="E2340" s="16"/>
    </row>
    <row r="2341" spans="3:5" ht="12.75">
      <c r="C2341" s="16"/>
      <c r="D2341" s="16"/>
      <c r="E2341" s="16"/>
    </row>
    <row r="2342" spans="3:5" ht="12.75">
      <c r="C2342" s="16"/>
      <c r="D2342" s="16"/>
      <c r="E2342" s="16"/>
    </row>
    <row r="2343" spans="3:5" ht="12.75">
      <c r="C2343" s="16"/>
      <c r="D2343" s="16"/>
      <c r="E2343" s="16"/>
    </row>
    <row r="2344" spans="3:5" ht="12.75">
      <c r="C2344" s="16"/>
      <c r="D2344" s="16"/>
      <c r="E2344" s="16"/>
    </row>
    <row r="2345" spans="3:5" ht="12.75">
      <c r="C2345" s="16"/>
      <c r="D2345" s="16"/>
      <c r="E2345" s="16"/>
    </row>
    <row r="2346" spans="3:5" ht="12.75">
      <c r="C2346" s="16"/>
      <c r="D2346" s="16"/>
      <c r="E2346" s="16"/>
    </row>
    <row r="2347" spans="3:5" ht="12.75">
      <c r="C2347" s="16"/>
      <c r="D2347" s="16"/>
      <c r="E2347" s="16"/>
    </row>
    <row r="2348" spans="3:5" ht="12.75">
      <c r="C2348" s="16"/>
      <c r="D2348" s="16"/>
      <c r="E2348" s="16"/>
    </row>
    <row r="2349" spans="3:5" ht="12.75">
      <c r="C2349" s="16"/>
      <c r="D2349" s="16"/>
      <c r="E2349" s="16"/>
    </row>
    <row r="2350" spans="3:5" ht="12.75">
      <c r="C2350" s="16"/>
      <c r="D2350" s="16"/>
      <c r="E2350" s="16"/>
    </row>
    <row r="2351" spans="3:5" ht="12.75">
      <c r="C2351" s="16"/>
      <c r="D2351" s="16"/>
      <c r="E2351" s="16"/>
    </row>
    <row r="2352" spans="3:5" ht="12.75">
      <c r="C2352" s="16"/>
      <c r="D2352" s="16"/>
      <c r="E2352" s="16"/>
    </row>
    <row r="2353" spans="3:5" ht="12.75">
      <c r="C2353" s="16"/>
      <c r="D2353" s="16"/>
      <c r="E2353" s="16"/>
    </row>
    <row r="2354" spans="3:5" ht="12.75">
      <c r="C2354" s="16"/>
      <c r="D2354" s="16"/>
      <c r="E2354" s="16"/>
    </row>
    <row r="2355" spans="3:5" ht="12.75">
      <c r="C2355" s="16"/>
      <c r="D2355" s="16"/>
      <c r="E2355" s="16"/>
    </row>
    <row r="2356" spans="3:5" ht="12.75">
      <c r="C2356" s="16"/>
      <c r="D2356" s="16"/>
      <c r="E2356" s="16"/>
    </row>
    <row r="2357" spans="3:5" ht="12.75">
      <c r="C2357" s="16"/>
      <c r="D2357" s="16"/>
      <c r="E2357" s="16"/>
    </row>
    <row r="2358" spans="3:5" ht="12.75">
      <c r="C2358" s="16"/>
      <c r="D2358" s="16"/>
      <c r="E2358" s="16"/>
    </row>
    <row r="2359" spans="3:5" ht="12.75">
      <c r="C2359" s="16"/>
      <c r="D2359" s="16"/>
      <c r="E2359" s="16"/>
    </row>
    <row r="2360" spans="3:5" ht="12.75">
      <c r="C2360" s="16"/>
      <c r="D2360" s="16"/>
      <c r="E2360" s="16"/>
    </row>
    <row r="2361" spans="3:5" ht="12.75">
      <c r="C2361" s="16"/>
      <c r="D2361" s="16"/>
      <c r="E2361" s="16"/>
    </row>
    <row r="2362" spans="3:5" ht="12.75">
      <c r="C2362" s="16"/>
      <c r="D2362" s="16"/>
      <c r="E2362" s="16"/>
    </row>
    <row r="2363" spans="3:5" ht="12.75">
      <c r="C2363" s="16"/>
      <c r="D2363" s="16"/>
      <c r="E2363" s="16"/>
    </row>
    <row r="2364" spans="3:5" ht="12.75">
      <c r="C2364" s="16"/>
      <c r="D2364" s="16"/>
      <c r="E2364" s="16"/>
    </row>
    <row r="2365" spans="3:5" ht="12.75">
      <c r="C2365" s="16"/>
      <c r="D2365" s="16"/>
      <c r="E2365" s="16"/>
    </row>
    <row r="2366" spans="3:5" ht="12.75">
      <c r="C2366" s="16"/>
      <c r="D2366" s="16"/>
      <c r="E2366" s="16"/>
    </row>
    <row r="2367" spans="3:5" ht="12.75">
      <c r="C2367" s="16"/>
      <c r="D2367" s="16"/>
      <c r="E2367" s="16"/>
    </row>
    <row r="2368" spans="3:5" ht="12.75">
      <c r="C2368" s="16"/>
      <c r="D2368" s="16"/>
      <c r="E2368" s="16"/>
    </row>
    <row r="2369" spans="3:5" ht="12.75">
      <c r="C2369" s="16"/>
      <c r="D2369" s="16"/>
      <c r="E2369" s="16"/>
    </row>
    <row r="2370" spans="3:5" ht="12.75">
      <c r="C2370" s="16"/>
      <c r="D2370" s="16"/>
      <c r="E2370" s="16"/>
    </row>
    <row r="2371" spans="3:5" ht="12.75">
      <c r="C2371" s="16"/>
      <c r="D2371" s="16"/>
      <c r="E2371" s="16"/>
    </row>
    <row r="2372" spans="3:5" ht="12.75">
      <c r="C2372" s="16"/>
      <c r="D2372" s="16"/>
      <c r="E2372" s="16"/>
    </row>
    <row r="2373" spans="3:5" ht="12.75">
      <c r="C2373" s="16"/>
      <c r="D2373" s="16"/>
      <c r="E2373" s="16"/>
    </row>
    <row r="2374" spans="3:5" ht="12.75">
      <c r="C2374" s="16"/>
      <c r="D2374" s="16"/>
      <c r="E2374" s="16"/>
    </row>
    <row r="2375" spans="3:5" ht="12.75">
      <c r="C2375" s="16"/>
      <c r="D2375" s="16"/>
      <c r="E2375" s="16"/>
    </row>
    <row r="2376" spans="3:5" ht="12.75">
      <c r="C2376" s="16"/>
      <c r="D2376" s="16"/>
      <c r="E2376" s="16"/>
    </row>
    <row r="2377" spans="3:5" ht="12.75">
      <c r="C2377" s="16"/>
      <c r="D2377" s="16"/>
      <c r="E2377" s="16"/>
    </row>
    <row r="2378" spans="3:5" ht="12.75">
      <c r="C2378" s="16"/>
      <c r="D2378" s="16"/>
      <c r="E2378" s="16"/>
    </row>
    <row r="2379" spans="3:5" ht="12.75">
      <c r="C2379" s="16"/>
      <c r="D2379" s="16"/>
      <c r="E2379" s="16"/>
    </row>
    <row r="2380" spans="3:5" ht="12.75">
      <c r="C2380" s="16"/>
      <c r="D2380" s="16"/>
      <c r="E2380" s="16"/>
    </row>
    <row r="2381" spans="3:5" ht="12.75">
      <c r="C2381" s="16"/>
      <c r="D2381" s="16"/>
      <c r="E2381" s="16"/>
    </row>
    <row r="2382" spans="3:5" ht="12.75">
      <c r="C2382" s="16"/>
      <c r="D2382" s="16"/>
      <c r="E2382" s="16"/>
    </row>
    <row r="2383" spans="3:5" ht="12.75">
      <c r="C2383" s="16"/>
      <c r="D2383" s="16"/>
      <c r="E2383" s="16"/>
    </row>
    <row r="2384" spans="3:5" ht="12.75">
      <c r="C2384" s="16"/>
      <c r="D2384" s="16"/>
      <c r="E2384" s="16"/>
    </row>
    <row r="2385" spans="3:5" ht="12.75">
      <c r="C2385" s="16"/>
      <c r="D2385" s="16"/>
      <c r="E2385" s="16"/>
    </row>
    <row r="2386" spans="3:5" ht="12.75">
      <c r="C2386" s="16"/>
      <c r="D2386" s="16"/>
      <c r="E2386" s="16"/>
    </row>
    <row r="2387" spans="3:5" ht="12.75">
      <c r="C2387" s="16"/>
      <c r="D2387" s="16"/>
      <c r="E2387" s="16"/>
    </row>
    <row r="2388" spans="3:5" ht="12.75">
      <c r="C2388" s="16"/>
      <c r="D2388" s="16"/>
      <c r="E2388" s="16"/>
    </row>
    <row r="2389" spans="3:5" ht="12.75">
      <c r="C2389" s="16"/>
      <c r="D2389" s="16"/>
      <c r="E2389" s="16"/>
    </row>
    <row r="2390" spans="3:5" ht="12.75">
      <c r="C2390" s="16"/>
      <c r="D2390" s="16"/>
      <c r="E2390" s="16"/>
    </row>
    <row r="2391" spans="3:5" ht="12.75">
      <c r="C2391" s="16"/>
      <c r="D2391" s="16"/>
      <c r="E2391" s="16"/>
    </row>
    <row r="2392" spans="3:5" ht="12.75">
      <c r="C2392" s="16"/>
      <c r="D2392" s="16"/>
      <c r="E2392" s="16"/>
    </row>
    <row r="2393" spans="3:5" ht="12.75">
      <c r="C2393" s="16"/>
      <c r="D2393" s="16"/>
      <c r="E2393" s="16"/>
    </row>
    <row r="2394" spans="3:5" ht="12.75">
      <c r="C2394" s="16"/>
      <c r="D2394" s="16"/>
      <c r="E2394" s="16"/>
    </row>
    <row r="2395" spans="3:5" ht="12.75">
      <c r="C2395" s="16"/>
      <c r="D2395" s="16"/>
      <c r="E2395" s="16"/>
    </row>
    <row r="2396" spans="3:5" ht="12.75">
      <c r="C2396" s="16"/>
      <c r="D2396" s="16"/>
      <c r="E2396" s="16"/>
    </row>
    <row r="2397" spans="3:5" ht="12.75">
      <c r="C2397" s="16"/>
      <c r="D2397" s="16"/>
      <c r="E2397" s="16"/>
    </row>
    <row r="2398" spans="3:5" ht="12.75">
      <c r="C2398" s="16"/>
      <c r="D2398" s="16"/>
      <c r="E2398" s="16"/>
    </row>
    <row r="2399" spans="3:5" ht="12.75">
      <c r="C2399" s="16"/>
      <c r="D2399" s="16"/>
      <c r="E2399" s="16"/>
    </row>
    <row r="2400" spans="3:5" ht="12.75">
      <c r="C2400" s="16"/>
      <c r="D2400" s="16"/>
      <c r="E2400" s="16"/>
    </row>
    <row r="2401" spans="3:5" ht="12.75">
      <c r="C2401" s="16"/>
      <c r="D2401" s="16"/>
      <c r="E2401" s="16"/>
    </row>
    <row r="2402" spans="3:5" ht="12.75">
      <c r="C2402" s="16"/>
      <c r="D2402" s="16"/>
      <c r="E2402" s="16"/>
    </row>
    <row r="2403" spans="3:5" ht="12.75">
      <c r="C2403" s="16"/>
      <c r="D2403" s="16"/>
      <c r="E2403" s="16"/>
    </row>
    <row r="2404" spans="3:5" ht="12.75">
      <c r="C2404" s="16"/>
      <c r="D2404" s="16"/>
      <c r="E2404" s="16"/>
    </row>
    <row r="2405" spans="3:5" ht="12.75">
      <c r="C2405" s="16"/>
      <c r="D2405" s="16"/>
      <c r="E2405" s="16"/>
    </row>
    <row r="2406" spans="3:5" ht="12.75">
      <c r="C2406" s="16"/>
      <c r="D2406" s="16"/>
      <c r="E2406" s="16"/>
    </row>
    <row r="2407" spans="3:5" ht="12.75">
      <c r="C2407" s="16"/>
      <c r="D2407" s="16"/>
      <c r="E2407" s="16"/>
    </row>
    <row r="2408" spans="3:5" ht="12.75">
      <c r="C2408" s="16"/>
      <c r="D2408" s="16"/>
      <c r="E2408" s="16"/>
    </row>
    <row r="2409" spans="3:5" ht="12.75">
      <c r="C2409" s="16"/>
      <c r="D2409" s="16"/>
      <c r="E2409" s="16"/>
    </row>
    <row r="2410" spans="3:5" ht="12.75">
      <c r="C2410" s="16"/>
      <c r="D2410" s="16"/>
      <c r="E2410" s="16"/>
    </row>
    <row r="2411" spans="3:5" ht="12.75">
      <c r="C2411" s="16"/>
      <c r="D2411" s="16"/>
      <c r="E2411" s="16"/>
    </row>
    <row r="2412" spans="3:5" ht="12.75">
      <c r="C2412" s="16"/>
      <c r="D2412" s="16"/>
      <c r="E2412" s="16"/>
    </row>
    <row r="2413" spans="3:5" ht="12.75">
      <c r="C2413" s="16"/>
      <c r="D2413" s="16"/>
      <c r="E2413" s="16"/>
    </row>
    <row r="2414" spans="3:5" ht="12.75">
      <c r="C2414" s="16"/>
      <c r="D2414" s="16"/>
      <c r="E2414" s="16"/>
    </row>
    <row r="2415" spans="3:5" ht="12.75">
      <c r="C2415" s="16"/>
      <c r="D2415" s="16"/>
      <c r="E2415" s="16"/>
    </row>
    <row r="2416" spans="3:5" ht="12.75">
      <c r="C2416" s="16"/>
      <c r="D2416" s="16"/>
      <c r="E2416" s="16"/>
    </row>
    <row r="2417" spans="3:5" ht="12.75">
      <c r="C2417" s="16"/>
      <c r="D2417" s="16"/>
      <c r="E2417" s="16"/>
    </row>
    <row r="2418" spans="3:5" ht="12.75">
      <c r="C2418" s="16"/>
      <c r="D2418" s="16"/>
      <c r="E2418" s="16"/>
    </row>
    <row r="2419" spans="3:5" ht="12.75">
      <c r="C2419" s="16"/>
      <c r="D2419" s="16"/>
      <c r="E2419" s="16"/>
    </row>
    <row r="2420" spans="3:5" ht="12.75">
      <c r="C2420" s="16"/>
      <c r="D2420" s="16"/>
      <c r="E2420" s="16"/>
    </row>
    <row r="2421" spans="3:5" ht="12.75">
      <c r="C2421" s="16"/>
      <c r="D2421" s="16"/>
      <c r="E2421" s="16"/>
    </row>
    <row r="2422" spans="3:5" ht="12.75">
      <c r="C2422" s="16"/>
      <c r="D2422" s="16"/>
      <c r="E2422" s="16"/>
    </row>
    <row r="2423" spans="3:5" ht="12.75">
      <c r="C2423" s="16"/>
      <c r="D2423" s="16"/>
      <c r="E2423" s="16"/>
    </row>
    <row r="2424" spans="3:5" ht="12.75">
      <c r="C2424" s="16"/>
      <c r="D2424" s="16"/>
      <c r="E2424" s="16"/>
    </row>
    <row r="2425" spans="3:5" ht="12.75">
      <c r="C2425" s="16"/>
      <c r="D2425" s="16"/>
      <c r="E2425" s="16"/>
    </row>
    <row r="2426" spans="3:5" ht="12.75">
      <c r="C2426" s="16"/>
      <c r="D2426" s="16"/>
      <c r="E2426" s="16"/>
    </row>
    <row r="2427" spans="3:5" ht="12.75">
      <c r="C2427" s="16"/>
      <c r="D2427" s="16"/>
      <c r="E2427" s="16"/>
    </row>
    <row r="2428" spans="3:5" ht="12.75">
      <c r="C2428" s="16"/>
      <c r="D2428" s="16"/>
      <c r="E2428" s="16"/>
    </row>
    <row r="2429" spans="3:5" ht="12.75">
      <c r="C2429" s="16"/>
      <c r="D2429" s="16"/>
      <c r="E2429" s="16"/>
    </row>
    <row r="2430" spans="3:5" ht="12.75">
      <c r="C2430" s="16"/>
      <c r="D2430" s="16"/>
      <c r="E2430" s="16"/>
    </row>
    <row r="2431" spans="3:5" ht="12.75">
      <c r="C2431" s="16"/>
      <c r="D2431" s="16"/>
      <c r="E2431" s="16"/>
    </row>
    <row r="2432" spans="3:5" ht="12.75">
      <c r="C2432" s="16"/>
      <c r="D2432" s="16"/>
      <c r="E2432" s="16"/>
    </row>
    <row r="2433" spans="3:5" ht="12.75">
      <c r="C2433" s="16"/>
      <c r="D2433" s="16"/>
      <c r="E2433" s="16"/>
    </row>
    <row r="2434" spans="3:5" ht="12.75">
      <c r="C2434" s="16"/>
      <c r="D2434" s="16"/>
      <c r="E2434" s="16"/>
    </row>
    <row r="2435" spans="3:5" ht="12.75">
      <c r="C2435" s="16"/>
      <c r="D2435" s="16"/>
      <c r="E2435" s="16"/>
    </row>
    <row r="2436" spans="3:5" ht="12.75">
      <c r="C2436" s="16"/>
      <c r="D2436" s="16"/>
      <c r="E2436" s="16"/>
    </row>
    <row r="2437" spans="3:5" ht="12.75">
      <c r="C2437" s="16"/>
      <c r="D2437" s="16"/>
      <c r="E2437" s="16"/>
    </row>
    <row r="2438" spans="3:5" ht="12.75">
      <c r="C2438" s="16"/>
      <c r="D2438" s="16"/>
      <c r="E2438" s="16"/>
    </row>
    <row r="2439" spans="3:5" ht="12.75">
      <c r="C2439" s="16"/>
      <c r="D2439" s="16"/>
      <c r="E2439" s="16"/>
    </row>
    <row r="2440" spans="3:5" ht="12.75">
      <c r="C2440" s="16"/>
      <c r="D2440" s="16"/>
      <c r="E2440" s="16"/>
    </row>
    <row r="2441" spans="3:5" ht="12.75">
      <c r="C2441" s="16"/>
      <c r="D2441" s="16"/>
      <c r="E2441" s="16"/>
    </row>
    <row r="2442" spans="3:5" ht="12.75">
      <c r="C2442" s="16"/>
      <c r="D2442" s="16"/>
      <c r="E2442" s="16"/>
    </row>
    <row r="2443" spans="3:5" ht="12.75">
      <c r="C2443" s="16"/>
      <c r="D2443" s="16"/>
      <c r="E2443" s="16"/>
    </row>
    <row r="2444" spans="3:5" ht="12.75">
      <c r="C2444" s="16"/>
      <c r="D2444" s="16"/>
      <c r="E2444" s="16"/>
    </row>
    <row r="2445" spans="3:5" ht="12.75">
      <c r="C2445" s="16"/>
      <c r="D2445" s="16"/>
      <c r="E2445" s="16"/>
    </row>
    <row r="2446" spans="3:5" ht="12.75">
      <c r="C2446" s="16"/>
      <c r="D2446" s="16"/>
      <c r="E2446" s="16"/>
    </row>
    <row r="2447" spans="3:5" ht="12.75">
      <c r="C2447" s="16"/>
      <c r="D2447" s="16"/>
      <c r="E2447" s="16"/>
    </row>
    <row r="2448" spans="3:5" ht="12.75">
      <c r="C2448" s="16"/>
      <c r="D2448" s="16"/>
      <c r="E2448" s="16"/>
    </row>
    <row r="2449" spans="3:5" ht="12.75">
      <c r="C2449" s="16"/>
      <c r="D2449" s="16"/>
      <c r="E2449" s="16"/>
    </row>
    <row r="2450" spans="3:5" ht="12.75">
      <c r="C2450" s="16"/>
      <c r="D2450" s="16"/>
      <c r="E2450" s="16"/>
    </row>
    <row r="2451" spans="3:5" ht="12.75">
      <c r="C2451" s="16"/>
      <c r="D2451" s="16"/>
      <c r="E2451" s="16"/>
    </row>
    <row r="2452" spans="3:5" ht="12.75">
      <c r="C2452" s="16"/>
      <c r="D2452" s="16"/>
      <c r="E2452" s="16"/>
    </row>
    <row r="2453" spans="3:5" ht="12.75">
      <c r="C2453" s="16"/>
      <c r="D2453" s="16"/>
      <c r="E2453" s="16"/>
    </row>
    <row r="2454" spans="3:5" ht="12.75">
      <c r="C2454" s="16"/>
      <c r="D2454" s="16"/>
      <c r="E2454" s="16"/>
    </row>
    <row r="2455" spans="3:5" ht="12.75">
      <c r="C2455" s="16"/>
      <c r="D2455" s="16"/>
      <c r="E2455" s="16"/>
    </row>
    <row r="2456" spans="3:5" ht="12.75">
      <c r="C2456" s="16"/>
      <c r="D2456" s="16"/>
      <c r="E2456" s="16"/>
    </row>
    <row r="2457" spans="3:5" ht="12.75">
      <c r="C2457" s="16"/>
      <c r="D2457" s="16"/>
      <c r="E2457" s="16"/>
    </row>
    <row r="2458" spans="3:5" ht="12.75">
      <c r="C2458" s="16"/>
      <c r="D2458" s="16"/>
      <c r="E2458" s="16"/>
    </row>
    <row r="2459" spans="3:5" ht="12.75">
      <c r="C2459" s="16"/>
      <c r="D2459" s="16"/>
      <c r="E2459" s="16"/>
    </row>
    <row r="2460" spans="3:5" ht="12.75">
      <c r="C2460" s="16"/>
      <c r="D2460" s="16"/>
      <c r="E2460" s="16"/>
    </row>
    <row r="2461" spans="3:5" ht="12.75">
      <c r="C2461" s="16"/>
      <c r="D2461" s="16"/>
      <c r="E2461" s="16"/>
    </row>
    <row r="2462" spans="3:5" ht="12.75">
      <c r="C2462" s="16"/>
      <c r="D2462" s="16"/>
      <c r="E2462" s="16"/>
    </row>
    <row r="2463" spans="3:5" ht="12.75">
      <c r="C2463" s="16"/>
      <c r="D2463" s="16"/>
      <c r="E2463" s="16"/>
    </row>
    <row r="2464" spans="3:5" ht="12.75">
      <c r="C2464" s="16"/>
      <c r="D2464" s="16"/>
      <c r="E2464" s="16"/>
    </row>
    <row r="2465" spans="3:5" ht="12.75">
      <c r="C2465" s="16"/>
      <c r="D2465" s="16"/>
      <c r="E2465" s="16"/>
    </row>
    <row r="2466" spans="3:5" ht="12.75">
      <c r="C2466" s="16"/>
      <c r="D2466" s="16"/>
      <c r="E2466" s="16"/>
    </row>
    <row r="2467" spans="3:5" ht="12.75">
      <c r="C2467" s="16"/>
      <c r="D2467" s="16"/>
      <c r="E2467" s="16"/>
    </row>
    <row r="2468" spans="3:5" ht="12.75">
      <c r="C2468" s="16"/>
      <c r="D2468" s="16"/>
      <c r="E2468" s="16"/>
    </row>
    <row r="2469" spans="3:5" ht="12.75">
      <c r="C2469" s="16"/>
      <c r="D2469" s="16"/>
      <c r="E2469" s="16"/>
    </row>
    <row r="2470" spans="3:5" ht="12.75">
      <c r="C2470" s="16"/>
      <c r="D2470" s="16"/>
      <c r="E2470" s="16"/>
    </row>
    <row r="2471" spans="3:5" ht="12.75">
      <c r="C2471" s="16"/>
      <c r="D2471" s="16"/>
      <c r="E2471" s="16"/>
    </row>
    <row r="2472" spans="3:5" ht="12.75">
      <c r="C2472" s="16"/>
      <c r="D2472" s="16"/>
      <c r="E2472" s="16"/>
    </row>
    <row r="2473" spans="3:5" ht="12.75">
      <c r="C2473" s="16"/>
      <c r="D2473" s="16"/>
      <c r="E2473" s="16"/>
    </row>
    <row r="2474" spans="3:5" ht="12.75">
      <c r="C2474" s="16"/>
      <c r="D2474" s="16"/>
      <c r="E2474" s="16"/>
    </row>
    <row r="2475" spans="3:5" ht="12.75">
      <c r="C2475" s="16"/>
      <c r="D2475" s="16"/>
      <c r="E2475" s="16"/>
    </row>
    <row r="2476" spans="3:5" ht="12.75">
      <c r="C2476" s="16"/>
      <c r="D2476" s="16"/>
      <c r="E2476" s="16"/>
    </row>
    <row r="2477" spans="3:5" ht="12.75">
      <c r="C2477" s="16"/>
      <c r="D2477" s="16"/>
      <c r="E2477" s="16"/>
    </row>
    <row r="2478" spans="3:5" ht="12.75">
      <c r="C2478" s="16"/>
      <c r="D2478" s="16"/>
      <c r="E2478" s="16"/>
    </row>
    <row r="2479" spans="3:5" ht="12.75">
      <c r="C2479" s="16"/>
      <c r="D2479" s="16"/>
      <c r="E2479" s="16"/>
    </row>
    <row r="2480" spans="3:5" ht="12.75">
      <c r="C2480" s="16"/>
      <c r="D2480" s="16"/>
      <c r="E2480" s="16"/>
    </row>
    <row r="2481" spans="3:5" ht="12.75">
      <c r="C2481" s="16"/>
      <c r="D2481" s="16"/>
      <c r="E2481" s="16"/>
    </row>
    <row r="2482" spans="3:5" ht="12.75">
      <c r="C2482" s="16"/>
      <c r="D2482" s="16"/>
      <c r="E2482" s="16"/>
    </row>
    <row r="2483" spans="3:5" ht="12.75">
      <c r="C2483" s="16"/>
      <c r="D2483" s="16"/>
      <c r="E2483" s="16"/>
    </row>
    <row r="2484" spans="3:5" ht="12.75">
      <c r="C2484" s="16"/>
      <c r="D2484" s="16"/>
      <c r="E2484" s="16"/>
    </row>
    <row r="2485" spans="3:5" ht="12.75">
      <c r="C2485" s="16"/>
      <c r="D2485" s="16"/>
      <c r="E2485" s="16"/>
    </row>
    <row r="2486" spans="3:5" ht="12.75">
      <c r="C2486" s="16"/>
      <c r="D2486" s="16"/>
      <c r="E2486" s="16"/>
    </row>
    <row r="2487" spans="3:5" ht="12.75">
      <c r="C2487" s="16"/>
      <c r="D2487" s="16"/>
      <c r="E2487" s="16"/>
    </row>
    <row r="2488" spans="3:5" ht="12.75">
      <c r="C2488" s="16"/>
      <c r="D2488" s="16"/>
      <c r="E2488" s="16"/>
    </row>
    <row r="2489" spans="3:5" ht="12.75">
      <c r="C2489" s="16"/>
      <c r="D2489" s="16"/>
      <c r="E2489" s="16"/>
    </row>
    <row r="2490" spans="3:5" ht="12.75">
      <c r="C2490" s="16"/>
      <c r="D2490" s="16"/>
      <c r="E2490" s="16"/>
    </row>
    <row r="2491" spans="3:5" ht="12.75">
      <c r="C2491" s="16"/>
      <c r="D2491" s="16"/>
      <c r="E2491" s="16"/>
    </row>
    <row r="2492" spans="3:5" ht="12.75">
      <c r="C2492" s="16"/>
      <c r="D2492" s="16"/>
      <c r="E2492" s="16"/>
    </row>
    <row r="2493" spans="3:5" ht="12.75">
      <c r="C2493" s="16"/>
      <c r="D2493" s="16"/>
      <c r="E2493" s="16"/>
    </row>
    <row r="2494" spans="3:5" ht="12.75">
      <c r="C2494" s="16"/>
      <c r="D2494" s="16"/>
      <c r="E2494" s="16"/>
    </row>
    <row r="2495" spans="3:5" ht="12.75">
      <c r="C2495" s="16"/>
      <c r="D2495" s="16"/>
      <c r="E2495" s="16"/>
    </row>
    <row r="2496" spans="3:5" ht="12.75">
      <c r="C2496" s="16"/>
      <c r="D2496" s="16"/>
      <c r="E2496" s="16"/>
    </row>
    <row r="2497" spans="3:5" ht="12.75">
      <c r="C2497" s="16"/>
      <c r="D2497" s="16"/>
      <c r="E2497" s="16"/>
    </row>
    <row r="2498" spans="3:5" ht="12.75">
      <c r="C2498" s="16"/>
      <c r="D2498" s="16"/>
      <c r="E2498" s="16"/>
    </row>
    <row r="2499" spans="3:5" ht="12.75">
      <c r="C2499" s="16"/>
      <c r="D2499" s="16"/>
      <c r="E2499" s="16"/>
    </row>
    <row r="2500" spans="3:5" ht="12.75">
      <c r="C2500" s="16"/>
      <c r="D2500" s="16"/>
      <c r="E2500" s="16"/>
    </row>
    <row r="2501" spans="3:5" ht="12.75">
      <c r="C2501" s="16"/>
      <c r="D2501" s="16"/>
      <c r="E2501" s="16"/>
    </row>
    <row r="2502" spans="3:5" ht="12.75">
      <c r="C2502" s="16"/>
      <c r="D2502" s="16"/>
      <c r="E2502" s="16"/>
    </row>
    <row r="2503" spans="3:5" ht="12.75">
      <c r="C2503" s="16"/>
      <c r="D2503" s="16"/>
      <c r="E2503" s="16"/>
    </row>
    <row r="2504" spans="3:5" ht="12.75">
      <c r="C2504" s="16"/>
      <c r="D2504" s="16"/>
      <c r="E2504" s="16"/>
    </row>
    <row r="2505" spans="3:5" ht="12.75">
      <c r="C2505" s="16"/>
      <c r="D2505" s="16"/>
      <c r="E2505" s="16"/>
    </row>
    <row r="2506" spans="3:5" ht="12.75">
      <c r="C2506" s="16"/>
      <c r="D2506" s="16"/>
      <c r="E2506" s="16"/>
    </row>
    <row r="2507" spans="3:5" ht="12.75">
      <c r="C2507" s="16"/>
      <c r="D2507" s="16"/>
      <c r="E2507" s="16"/>
    </row>
    <row r="2508" spans="3:5" ht="12.75">
      <c r="C2508" s="16"/>
      <c r="D2508" s="16"/>
      <c r="E2508" s="16"/>
    </row>
    <row r="2509" spans="3:5" ht="12.75">
      <c r="C2509" s="16"/>
      <c r="D2509" s="16"/>
      <c r="E2509" s="16"/>
    </row>
    <row r="2510" spans="3:5" ht="12.75">
      <c r="C2510" s="16"/>
      <c r="D2510" s="16"/>
      <c r="E2510" s="16"/>
    </row>
    <row r="2511" spans="3:5" ht="12.75">
      <c r="C2511" s="16"/>
      <c r="D2511" s="16"/>
      <c r="E2511" s="16"/>
    </row>
    <row r="2512" spans="3:5" ht="12.75">
      <c r="C2512" s="16"/>
      <c r="D2512" s="16"/>
      <c r="E2512" s="16"/>
    </row>
    <row r="2513" spans="3:5" ht="12.75">
      <c r="C2513" s="16"/>
      <c r="D2513" s="16"/>
      <c r="E2513" s="16"/>
    </row>
    <row r="2514" spans="3:5" ht="12.75">
      <c r="C2514" s="16"/>
      <c r="D2514" s="16"/>
      <c r="E2514" s="16"/>
    </row>
    <row r="2515" spans="3:5" ht="12.75">
      <c r="C2515" s="16"/>
      <c r="D2515" s="16"/>
      <c r="E2515" s="16"/>
    </row>
    <row r="2516" spans="3:5" ht="12.75">
      <c r="C2516" s="16"/>
      <c r="D2516" s="16"/>
      <c r="E2516" s="16"/>
    </row>
    <row r="2517" spans="3:5" ht="12.75">
      <c r="C2517" s="16"/>
      <c r="D2517" s="16"/>
      <c r="E2517" s="16"/>
    </row>
    <row r="2518" spans="3:5" ht="12.75">
      <c r="C2518" s="16"/>
      <c r="D2518" s="16"/>
      <c r="E2518" s="16"/>
    </row>
    <row r="2519" spans="3:5" ht="12.75">
      <c r="C2519" s="16"/>
      <c r="D2519" s="16"/>
      <c r="E2519" s="16"/>
    </row>
    <row r="2520" spans="3:5" ht="12.75">
      <c r="C2520" s="16"/>
      <c r="D2520" s="16"/>
      <c r="E2520" s="16"/>
    </row>
    <row r="2521" spans="3:5" ht="12.75">
      <c r="C2521" s="16"/>
      <c r="D2521" s="16"/>
      <c r="E2521" s="16"/>
    </row>
    <row r="2522" spans="3:5" ht="12.75">
      <c r="C2522" s="16"/>
      <c r="D2522" s="16"/>
      <c r="E2522" s="16"/>
    </row>
    <row r="2523" spans="3:5" ht="12.75">
      <c r="C2523" s="16"/>
      <c r="D2523" s="16"/>
      <c r="E2523" s="16"/>
    </row>
    <row r="2524" spans="3:5" ht="12.75">
      <c r="C2524" s="16"/>
      <c r="D2524" s="16"/>
      <c r="E2524" s="16"/>
    </row>
    <row r="2525" spans="3:5" ht="12.75">
      <c r="C2525" s="16"/>
      <c r="D2525" s="16"/>
      <c r="E2525" s="16"/>
    </row>
    <row r="2526" spans="3:5" ht="12.75">
      <c r="C2526" s="16"/>
      <c r="D2526" s="16"/>
      <c r="E2526" s="16"/>
    </row>
    <row r="2527" spans="3:5" ht="12.75">
      <c r="C2527" s="16"/>
      <c r="D2527" s="16"/>
      <c r="E2527" s="16"/>
    </row>
    <row r="2528" spans="3:5" ht="12.75">
      <c r="C2528" s="16"/>
      <c r="D2528" s="16"/>
      <c r="E2528" s="16"/>
    </row>
    <row r="2529" spans="3:5" ht="12.75">
      <c r="C2529" s="16"/>
      <c r="D2529" s="16"/>
      <c r="E2529" s="16"/>
    </row>
    <row r="2530" spans="3:5" ht="12.75">
      <c r="C2530" s="16"/>
      <c r="D2530" s="16"/>
      <c r="E2530" s="16"/>
    </row>
    <row r="2531" spans="3:5" ht="12.75">
      <c r="C2531" s="16"/>
      <c r="D2531" s="16"/>
      <c r="E2531" s="16"/>
    </row>
    <row r="2532" spans="3:5" ht="12.75">
      <c r="C2532" s="16"/>
      <c r="D2532" s="16"/>
      <c r="E2532" s="16"/>
    </row>
    <row r="2533" spans="3:5" ht="12.75">
      <c r="C2533" s="16"/>
      <c r="D2533" s="16"/>
      <c r="E2533" s="16"/>
    </row>
    <row r="2534" spans="3:5" ht="12.75">
      <c r="C2534" s="16"/>
      <c r="D2534" s="16"/>
      <c r="E2534" s="16"/>
    </row>
    <row r="2535" spans="3:5" ht="12.75">
      <c r="C2535" s="16"/>
      <c r="D2535" s="16"/>
      <c r="E2535" s="16"/>
    </row>
    <row r="2536" spans="3:5" ht="12.75">
      <c r="C2536" s="16"/>
      <c r="D2536" s="16"/>
      <c r="E2536" s="16"/>
    </row>
    <row r="2537" spans="3:5" ht="12.75">
      <c r="C2537" s="16"/>
      <c r="D2537" s="16"/>
      <c r="E2537" s="16"/>
    </row>
    <row r="2538" spans="3:5" ht="12.75">
      <c r="C2538" s="16"/>
      <c r="D2538" s="16"/>
      <c r="E2538" s="16"/>
    </row>
    <row r="2539" spans="3:5" ht="12.75">
      <c r="C2539" s="16"/>
      <c r="D2539" s="16"/>
      <c r="E2539" s="16"/>
    </row>
    <row r="2540" spans="3:5" ht="12.75">
      <c r="C2540" s="16"/>
      <c r="D2540" s="16"/>
      <c r="E2540" s="16"/>
    </row>
    <row r="2541" spans="3:5" ht="12.75">
      <c r="C2541" s="16"/>
      <c r="D2541" s="16"/>
      <c r="E2541" s="16"/>
    </row>
    <row r="2542" spans="3:5" ht="12.75">
      <c r="C2542" s="16"/>
      <c r="D2542" s="16"/>
      <c r="E2542" s="16"/>
    </row>
    <row r="2543" spans="3:5" ht="12.75">
      <c r="C2543" s="16"/>
      <c r="D2543" s="16"/>
      <c r="E2543" s="16"/>
    </row>
    <row r="2544" spans="3:5" ht="12.75">
      <c r="C2544" s="16"/>
      <c r="D2544" s="16"/>
      <c r="E2544" s="16"/>
    </row>
    <row r="2545" spans="3:5" ht="12.75">
      <c r="C2545" s="16"/>
      <c r="D2545" s="16"/>
      <c r="E2545" s="16"/>
    </row>
    <row r="2546" spans="3:5" ht="12.75">
      <c r="C2546" s="16"/>
      <c r="D2546" s="16"/>
      <c r="E2546" s="16"/>
    </row>
    <row r="2547" spans="3:5" ht="12.75">
      <c r="C2547" s="16"/>
      <c r="D2547" s="16"/>
      <c r="E2547" s="16"/>
    </row>
    <row r="2548" spans="3:5" ht="12.75">
      <c r="C2548" s="16"/>
      <c r="D2548" s="16"/>
      <c r="E2548" s="16"/>
    </row>
    <row r="2549" spans="3:5" ht="12.75">
      <c r="C2549" s="16"/>
      <c r="D2549" s="16"/>
      <c r="E2549" s="16"/>
    </row>
    <row r="2550" spans="3:5" ht="12.75">
      <c r="C2550" s="16"/>
      <c r="D2550" s="16"/>
      <c r="E2550" s="16"/>
    </row>
    <row r="2551" spans="3:5" ht="12.75">
      <c r="C2551" s="16"/>
      <c r="D2551" s="16"/>
      <c r="E2551" s="16"/>
    </row>
    <row r="2552" spans="3:5" ht="12.75">
      <c r="C2552" s="16"/>
      <c r="D2552" s="16"/>
      <c r="E2552" s="16"/>
    </row>
    <row r="2553" spans="3:5" ht="12.75">
      <c r="C2553" s="16"/>
      <c r="D2553" s="16"/>
      <c r="E2553" s="16"/>
    </row>
    <row r="2554" spans="3:5" ht="12.75">
      <c r="C2554" s="16"/>
      <c r="D2554" s="16"/>
      <c r="E2554" s="16"/>
    </row>
    <row r="2555" spans="3:5" ht="12.75">
      <c r="C2555" s="16"/>
      <c r="D2555" s="16"/>
      <c r="E2555" s="16"/>
    </row>
    <row r="2556" spans="3:5" ht="12.75">
      <c r="C2556" s="16"/>
      <c r="D2556" s="16"/>
      <c r="E2556" s="16"/>
    </row>
    <row r="2557" spans="3:5" ht="12.75">
      <c r="C2557" s="16"/>
      <c r="D2557" s="16"/>
      <c r="E2557" s="16"/>
    </row>
    <row r="2558" spans="3:5" ht="12.75">
      <c r="C2558" s="16"/>
      <c r="D2558" s="16"/>
      <c r="E2558" s="16"/>
    </row>
    <row r="2559" spans="3:5" ht="12.75">
      <c r="C2559" s="16"/>
      <c r="D2559" s="16"/>
      <c r="E2559" s="16"/>
    </row>
    <row r="2560" spans="3:5" ht="12.75">
      <c r="C2560" s="16"/>
      <c r="D2560" s="16"/>
      <c r="E2560" s="16"/>
    </row>
    <row r="2561" spans="3:5" ht="12.75">
      <c r="C2561" s="16"/>
      <c r="D2561" s="16"/>
      <c r="E2561" s="16"/>
    </row>
    <row r="2562" spans="3:5" ht="12.75">
      <c r="C2562" s="16"/>
      <c r="D2562" s="16"/>
      <c r="E2562" s="16"/>
    </row>
    <row r="2563" spans="3:5" ht="12.75">
      <c r="C2563" s="16"/>
      <c r="D2563" s="16"/>
      <c r="E2563" s="16"/>
    </row>
    <row r="2564" spans="3:5" ht="12.75">
      <c r="C2564" s="16"/>
      <c r="D2564" s="16"/>
      <c r="E2564" s="16"/>
    </row>
    <row r="2565" spans="3:5" ht="12.75">
      <c r="C2565" s="16"/>
      <c r="D2565" s="16"/>
      <c r="E2565" s="16"/>
    </row>
    <row r="2566" spans="3:5" ht="12.75">
      <c r="C2566" s="16"/>
      <c r="D2566" s="16"/>
      <c r="E2566" s="16"/>
    </row>
    <row r="2567" spans="3:5" ht="12.75">
      <c r="C2567" s="16"/>
      <c r="D2567" s="16"/>
      <c r="E2567" s="16"/>
    </row>
    <row r="2568" spans="3:5" ht="12.75">
      <c r="C2568" s="16"/>
      <c r="D2568" s="16"/>
      <c r="E2568" s="16"/>
    </row>
    <row r="2569" spans="3:5" ht="12.75">
      <c r="C2569" s="16"/>
      <c r="D2569" s="16"/>
      <c r="E2569" s="16"/>
    </row>
    <row r="2570" spans="3:5" ht="12.75">
      <c r="C2570" s="16"/>
      <c r="D2570" s="16"/>
      <c r="E2570" s="16"/>
    </row>
    <row r="2571" spans="3:5" ht="12.75">
      <c r="C2571" s="16"/>
      <c r="D2571" s="16"/>
      <c r="E2571" s="16"/>
    </row>
    <row r="2572" spans="3:5" ht="12.75">
      <c r="C2572" s="16"/>
      <c r="D2572" s="16"/>
      <c r="E2572" s="16"/>
    </row>
    <row r="2573" spans="3:5" ht="12.75">
      <c r="C2573" s="16"/>
      <c r="D2573" s="16"/>
      <c r="E2573" s="16"/>
    </row>
    <row r="2574" spans="3:5" ht="12.75">
      <c r="C2574" s="16"/>
      <c r="D2574" s="16"/>
      <c r="E2574" s="16"/>
    </row>
    <row r="2575" spans="3:5" ht="12.75">
      <c r="C2575" s="16"/>
      <c r="D2575" s="16"/>
      <c r="E2575" s="16"/>
    </row>
    <row r="2576" spans="3:5" ht="12.75">
      <c r="C2576" s="16"/>
      <c r="D2576" s="16"/>
      <c r="E2576" s="16"/>
    </row>
    <row r="2577" spans="3:5" ht="12.75">
      <c r="C2577" s="16"/>
      <c r="D2577" s="16"/>
      <c r="E2577" s="16"/>
    </row>
    <row r="2578" spans="3:5" ht="12.75">
      <c r="C2578" s="16"/>
      <c r="D2578" s="16"/>
      <c r="E2578" s="16"/>
    </row>
    <row r="2579" spans="3:5" ht="12.75">
      <c r="C2579" s="16"/>
      <c r="D2579" s="16"/>
      <c r="E2579" s="16"/>
    </row>
    <row r="2580" spans="3:5" ht="12.75">
      <c r="C2580" s="16"/>
      <c r="D2580" s="16"/>
      <c r="E2580" s="16"/>
    </row>
    <row r="2581" spans="3:5" ht="12.75">
      <c r="C2581" s="16"/>
      <c r="D2581" s="16"/>
      <c r="E2581" s="16"/>
    </row>
    <row r="2582" spans="3:5" ht="12.75">
      <c r="C2582" s="16"/>
      <c r="D2582" s="16"/>
      <c r="E2582" s="16"/>
    </row>
    <row r="2583" spans="3:5" ht="12.75">
      <c r="C2583" s="16"/>
      <c r="D2583" s="16"/>
      <c r="E2583" s="16"/>
    </row>
    <row r="2584" spans="3:5" ht="12.75">
      <c r="C2584" s="16"/>
      <c r="D2584" s="16"/>
      <c r="E2584" s="16"/>
    </row>
    <row r="2585" spans="3:5" ht="12.75">
      <c r="C2585" s="16"/>
      <c r="D2585" s="16"/>
      <c r="E2585" s="16"/>
    </row>
    <row r="2586" spans="3:5" ht="12.75">
      <c r="C2586" s="16"/>
      <c r="D2586" s="16"/>
      <c r="E2586" s="16"/>
    </row>
    <row r="2587" spans="3:5" ht="12.75">
      <c r="C2587" s="16"/>
      <c r="D2587" s="16"/>
      <c r="E2587" s="16"/>
    </row>
    <row r="2588" spans="3:5" ht="12.75">
      <c r="C2588" s="16"/>
      <c r="D2588" s="16"/>
      <c r="E2588" s="16"/>
    </row>
    <row r="2589" spans="3:5" ht="12.75">
      <c r="C2589" s="16"/>
      <c r="D2589" s="16"/>
      <c r="E2589" s="16"/>
    </row>
    <row r="2590" spans="3:5" ht="12.75">
      <c r="C2590" s="16"/>
      <c r="D2590" s="16"/>
      <c r="E2590" s="16"/>
    </row>
    <row r="2591" spans="3:5" ht="12.75">
      <c r="C2591" s="16"/>
      <c r="D2591" s="16"/>
      <c r="E2591" s="16"/>
    </row>
    <row r="2592" spans="3:5" ht="12.75">
      <c r="C2592" s="16"/>
      <c r="D2592" s="16"/>
      <c r="E2592" s="16"/>
    </row>
    <row r="2593" spans="3:5" ht="12.75">
      <c r="C2593" s="16"/>
      <c r="D2593" s="16"/>
      <c r="E2593" s="16"/>
    </row>
    <row r="2594" spans="3:5" ht="12.75">
      <c r="C2594" s="16"/>
      <c r="D2594" s="16"/>
      <c r="E2594" s="16"/>
    </row>
    <row r="2595" spans="3:5" ht="12.75">
      <c r="C2595" s="16"/>
      <c r="D2595" s="16"/>
      <c r="E2595" s="16"/>
    </row>
    <row r="2596" spans="3:5" ht="12.75">
      <c r="C2596" s="16"/>
      <c r="D2596" s="16"/>
      <c r="E2596" s="16"/>
    </row>
    <row r="2597" spans="3:5" ht="12.75">
      <c r="C2597" s="16"/>
      <c r="D2597" s="16"/>
      <c r="E2597" s="16"/>
    </row>
    <row r="2598" spans="3:5" ht="12.75">
      <c r="C2598" s="16"/>
      <c r="D2598" s="16"/>
      <c r="E2598" s="16"/>
    </row>
    <row r="2599" spans="3:5" ht="12.75">
      <c r="C2599" s="16"/>
      <c r="D2599" s="16"/>
      <c r="E2599" s="16"/>
    </row>
    <row r="2600" spans="3:5" ht="12.75">
      <c r="C2600" s="16"/>
      <c r="D2600" s="16"/>
      <c r="E2600" s="16"/>
    </row>
    <row r="2601" spans="3:5" ht="12.75">
      <c r="C2601" s="16"/>
      <c r="D2601" s="16"/>
      <c r="E2601" s="16"/>
    </row>
    <row r="2602" spans="3:5" ht="12.75">
      <c r="C2602" s="16"/>
      <c r="D2602" s="16"/>
      <c r="E2602" s="16"/>
    </row>
    <row r="2603" spans="3:5" ht="12.75">
      <c r="C2603" s="16"/>
      <c r="D2603" s="16"/>
      <c r="E2603" s="16"/>
    </row>
    <row r="2604" spans="3:5" ht="12.75">
      <c r="C2604" s="16"/>
      <c r="D2604" s="16"/>
      <c r="E2604" s="16"/>
    </row>
    <row r="2605" spans="3:5" ht="12.75">
      <c r="C2605" s="16"/>
      <c r="D2605" s="16"/>
      <c r="E2605" s="16"/>
    </row>
    <row r="2606" spans="3:5" ht="12.75">
      <c r="C2606" s="16"/>
      <c r="D2606" s="16"/>
      <c r="E2606" s="16"/>
    </row>
    <row r="2607" spans="3:5" ht="12.75">
      <c r="C2607" s="16"/>
      <c r="D2607" s="16"/>
      <c r="E2607" s="16"/>
    </row>
    <row r="2608" spans="3:5" ht="12.75">
      <c r="C2608" s="16"/>
      <c r="D2608" s="16"/>
      <c r="E2608" s="16"/>
    </row>
    <row r="2609" spans="3:5" ht="12.75">
      <c r="C2609" s="16"/>
      <c r="D2609" s="16"/>
      <c r="E2609" s="16"/>
    </row>
    <row r="2610" spans="3:5" ht="12.75">
      <c r="C2610" s="16"/>
      <c r="D2610" s="16"/>
      <c r="E2610" s="16"/>
    </row>
    <row r="2611" spans="3:5" ht="12.75">
      <c r="C2611" s="16"/>
      <c r="D2611" s="16"/>
      <c r="E2611" s="16"/>
    </row>
    <row r="2612" spans="3:5" ht="12.75">
      <c r="C2612" s="16"/>
      <c r="D2612" s="16"/>
      <c r="E2612" s="16"/>
    </row>
    <row r="2613" spans="3:5" ht="12.75">
      <c r="C2613" s="16"/>
      <c r="D2613" s="16"/>
      <c r="E2613" s="16"/>
    </row>
    <row r="2614" spans="3:5" ht="12.75">
      <c r="C2614" s="16"/>
      <c r="D2614" s="16"/>
      <c r="E2614" s="16"/>
    </row>
    <row r="2615" spans="3:5" ht="12.75">
      <c r="C2615" s="16"/>
      <c r="D2615" s="16"/>
      <c r="E2615" s="16"/>
    </row>
    <row r="2616" spans="3:5" ht="12.75">
      <c r="C2616" s="16"/>
      <c r="D2616" s="16"/>
      <c r="E2616" s="16"/>
    </row>
    <row r="2617" spans="3:5" ht="12.75">
      <c r="C2617" s="16"/>
      <c r="D2617" s="16"/>
      <c r="E2617" s="16"/>
    </row>
    <row r="2618" spans="3:5" ht="12.75">
      <c r="C2618" s="16"/>
      <c r="D2618" s="16"/>
      <c r="E2618" s="16"/>
    </row>
    <row r="2619" spans="3:5" ht="12.75">
      <c r="C2619" s="16"/>
      <c r="D2619" s="16"/>
      <c r="E2619" s="16"/>
    </row>
    <row r="2620" spans="3:5" ht="12.75">
      <c r="C2620" s="16"/>
      <c r="D2620" s="16"/>
      <c r="E2620" s="16"/>
    </row>
    <row r="2621" spans="3:5" ht="12.75">
      <c r="C2621" s="16"/>
      <c r="D2621" s="16"/>
      <c r="E2621" s="16"/>
    </row>
    <row r="2622" spans="3:5" ht="12.75">
      <c r="C2622" s="16"/>
      <c r="D2622" s="16"/>
      <c r="E2622" s="16"/>
    </row>
    <row r="2623" spans="3:5" ht="12.75">
      <c r="C2623" s="16"/>
      <c r="D2623" s="16"/>
      <c r="E2623" s="16"/>
    </row>
    <row r="2624" spans="3:5" ht="12.75">
      <c r="C2624" s="16"/>
      <c r="D2624" s="16"/>
      <c r="E2624" s="16"/>
    </row>
    <row r="2625" spans="3:5" ht="12.75">
      <c r="C2625" s="16"/>
      <c r="D2625" s="16"/>
      <c r="E2625" s="16"/>
    </row>
    <row r="2626" spans="3:5" ht="12.75">
      <c r="C2626" s="16"/>
      <c r="D2626" s="16"/>
      <c r="E2626" s="16"/>
    </row>
    <row r="2627" spans="3:5" ht="12.75">
      <c r="C2627" s="16"/>
      <c r="D2627" s="16"/>
      <c r="E2627" s="16"/>
    </row>
    <row r="2628" spans="3:5" ht="12.75">
      <c r="C2628" s="16"/>
      <c r="D2628" s="16"/>
      <c r="E2628" s="16"/>
    </row>
    <row r="2629" spans="3:5" ht="12.75">
      <c r="C2629" s="16"/>
      <c r="D2629" s="16"/>
      <c r="E2629" s="16"/>
    </row>
    <row r="2630" spans="3:5" ht="12.75">
      <c r="C2630" s="16"/>
      <c r="D2630" s="16"/>
      <c r="E2630" s="16"/>
    </row>
    <row r="2631" spans="3:5" ht="12.75">
      <c r="C2631" s="16"/>
      <c r="D2631" s="16"/>
      <c r="E2631" s="16"/>
    </row>
    <row r="2632" spans="3:5" ht="12.75">
      <c r="C2632" s="16"/>
      <c r="D2632" s="16"/>
      <c r="E2632" s="16"/>
    </row>
    <row r="2633" spans="3:5" ht="12.75">
      <c r="C2633" s="16"/>
      <c r="D2633" s="16"/>
      <c r="E2633" s="16"/>
    </row>
    <row r="2634" spans="3:5" ht="12.75">
      <c r="C2634" s="16"/>
      <c r="D2634" s="16"/>
      <c r="E2634" s="16"/>
    </row>
    <row r="2635" spans="3:5" ht="12.75">
      <c r="C2635" s="16"/>
      <c r="D2635" s="16"/>
      <c r="E2635" s="16"/>
    </row>
    <row r="2636" spans="3:5" ht="12.75">
      <c r="C2636" s="16"/>
      <c r="D2636" s="16"/>
      <c r="E2636" s="16"/>
    </row>
    <row r="2637" spans="3:5" ht="12.75">
      <c r="C2637" s="16"/>
      <c r="D2637" s="16"/>
      <c r="E2637" s="16"/>
    </row>
    <row r="2638" spans="3:5" ht="12.75">
      <c r="C2638" s="16"/>
      <c r="D2638" s="16"/>
      <c r="E2638" s="16"/>
    </row>
    <row r="2639" spans="3:5" ht="12.75">
      <c r="C2639" s="16"/>
      <c r="D2639" s="16"/>
      <c r="E2639" s="16"/>
    </row>
    <row r="2640" spans="3:5" ht="12.75">
      <c r="C2640" s="16"/>
      <c r="D2640" s="16"/>
      <c r="E2640" s="16"/>
    </row>
    <row r="2641" spans="3:5" ht="12.75">
      <c r="C2641" s="16"/>
      <c r="D2641" s="16"/>
      <c r="E2641" s="16"/>
    </row>
    <row r="2642" spans="3:5" ht="12.75">
      <c r="C2642" s="16"/>
      <c r="D2642" s="16"/>
      <c r="E2642" s="16"/>
    </row>
    <row r="2643" spans="3:5" ht="12.75">
      <c r="C2643" s="16"/>
      <c r="D2643" s="16"/>
      <c r="E2643" s="16"/>
    </row>
    <row r="2644" spans="3:5" ht="12.75">
      <c r="C2644" s="16"/>
      <c r="D2644" s="16"/>
      <c r="E2644" s="16"/>
    </row>
    <row r="2645" spans="3:5" ht="12.75">
      <c r="C2645" s="16"/>
      <c r="D2645" s="16"/>
      <c r="E2645" s="16"/>
    </row>
    <row r="2646" spans="3:5" ht="12.75">
      <c r="C2646" s="16"/>
      <c r="D2646" s="16"/>
      <c r="E2646" s="16"/>
    </row>
    <row r="2647" spans="3:5" ht="12.75">
      <c r="C2647" s="16"/>
      <c r="D2647" s="16"/>
      <c r="E2647" s="16"/>
    </row>
    <row r="2648" spans="3:5" ht="12.75">
      <c r="C2648" s="16"/>
      <c r="D2648" s="16"/>
      <c r="E2648" s="16"/>
    </row>
    <row r="2649" spans="3:5" ht="12.75">
      <c r="C2649" s="16"/>
      <c r="D2649" s="16"/>
      <c r="E2649" s="16"/>
    </row>
    <row r="2650" spans="3:5" ht="12.75">
      <c r="C2650" s="16"/>
      <c r="D2650" s="16"/>
      <c r="E2650" s="16"/>
    </row>
    <row r="2651" spans="3:5" ht="12.75">
      <c r="C2651" s="16"/>
      <c r="E2651" s="16"/>
    </row>
    <row r="2652" spans="3:5" ht="12.75">
      <c r="C2652" s="16"/>
      <c r="E2652" s="16"/>
    </row>
    <row r="2653" spans="3:5" ht="12.75">
      <c r="C2653" s="16"/>
      <c r="E2653" s="16"/>
    </row>
    <row r="2654" spans="3:5" ht="12.75">
      <c r="C2654" s="16"/>
      <c r="E2654" s="16"/>
    </row>
    <row r="2655" spans="3:5" ht="12.75">
      <c r="C2655" s="16"/>
      <c r="E2655" s="16"/>
    </row>
    <row r="2656" spans="3:5" ht="12.75">
      <c r="C2656" s="16"/>
      <c r="E2656" s="16"/>
    </row>
    <row r="2657" spans="3:5" ht="12.75">
      <c r="C2657" s="16"/>
      <c r="E2657" s="16"/>
    </row>
    <row r="2658" spans="3:5" ht="12.75">
      <c r="C2658" s="16"/>
      <c r="E2658" s="16"/>
    </row>
    <row r="2659" ht="12.75">
      <c r="C2659" s="16"/>
    </row>
    <row r="2660" ht="12.75">
      <c r="C2660" s="16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7"/>
  <sheetViews>
    <sheetView workbookViewId="0" topLeftCell="A1">
      <pane ySplit="510" topLeftCell="BM2" activePane="bottomLeft" state="split"/>
      <selection pane="topLeft" activeCell="A1" sqref="A1"/>
      <selection pane="bottomLeft" activeCell="D12" sqref="D12"/>
    </sheetView>
  </sheetViews>
  <sheetFormatPr defaultColWidth="11.421875" defaultRowHeight="12.75"/>
  <cols>
    <col min="1" max="1" width="11.421875" style="2" customWidth="1"/>
    <col min="2" max="2" width="41.7109375" style="2" customWidth="1"/>
    <col min="3" max="3" width="13.8515625" style="2" customWidth="1"/>
    <col min="4" max="4" width="14.00390625" style="2" bestFit="1" customWidth="1"/>
    <col min="5" max="5" width="18.57421875" style="2" customWidth="1"/>
    <col min="6" max="6" width="4.57421875" style="2" customWidth="1"/>
    <col min="7" max="7" width="5.28125" style="2" customWidth="1"/>
    <col min="8" max="16384" width="11.421875" style="2" customWidth="1"/>
  </cols>
  <sheetData>
    <row r="1" spans="1:7" ht="12.75">
      <c r="A1" s="13" t="s">
        <v>804</v>
      </c>
      <c r="B1" s="14" t="s">
        <v>805</v>
      </c>
      <c r="C1" s="13" t="s">
        <v>924</v>
      </c>
      <c r="D1" s="13" t="s">
        <v>925</v>
      </c>
      <c r="E1" s="13" t="s">
        <v>350</v>
      </c>
      <c r="F1" s="13" t="s">
        <v>1414</v>
      </c>
      <c r="G1" s="13" t="s">
        <v>436</v>
      </c>
    </row>
    <row r="2" spans="1:7" ht="12.75">
      <c r="A2" s="27" t="s">
        <v>1533</v>
      </c>
      <c r="C2" s="13" t="s">
        <v>924</v>
      </c>
      <c r="D2" s="13" t="s">
        <v>925</v>
      </c>
      <c r="E2" s="13" t="s">
        <v>350</v>
      </c>
      <c r="F2" s="13" t="s">
        <v>1414</v>
      </c>
      <c r="G2" s="13" t="s">
        <v>436</v>
      </c>
    </row>
    <row r="3" spans="1:7" ht="12.75">
      <c r="A3" s="3" t="s">
        <v>1533</v>
      </c>
      <c r="B3" s="2" t="s">
        <v>1534</v>
      </c>
      <c r="C3" s="16">
        <v>300000</v>
      </c>
      <c r="D3" s="16">
        <v>750</v>
      </c>
      <c r="E3" s="16">
        <f>PRODUCT(C3,D3)</f>
        <v>225000000</v>
      </c>
      <c r="G3" s="2" t="s">
        <v>438</v>
      </c>
    </row>
    <row r="4" spans="1:7" ht="12.75">
      <c r="A4" s="3" t="s">
        <v>1533</v>
      </c>
      <c r="B4" s="2" t="s">
        <v>1073</v>
      </c>
      <c r="C4" s="16">
        <v>50000</v>
      </c>
      <c r="D4" s="16">
        <v>1710</v>
      </c>
      <c r="E4" s="16">
        <f aca="true" t="shared" si="0" ref="E4:E67">PRODUCT(C4,D4)</f>
        <v>85500000</v>
      </c>
      <c r="F4" s="2" t="s">
        <v>64</v>
      </c>
      <c r="G4" s="2" t="s">
        <v>438</v>
      </c>
    </row>
    <row r="5" spans="1:7" ht="12.75">
      <c r="A5" s="3" t="s">
        <v>1533</v>
      </c>
      <c r="B5" s="2" t="s">
        <v>1074</v>
      </c>
      <c r="C5" s="16">
        <v>686000</v>
      </c>
      <c r="D5" s="16">
        <v>1039</v>
      </c>
      <c r="E5" s="16">
        <f t="shared" si="0"/>
        <v>712754000</v>
      </c>
      <c r="G5" s="2" t="s">
        <v>437</v>
      </c>
    </row>
    <row r="6" spans="1:7" ht="12.75">
      <c r="A6" s="3" t="s">
        <v>1533</v>
      </c>
      <c r="B6" s="2" t="s">
        <v>1075</v>
      </c>
      <c r="C6" s="16">
        <v>667500</v>
      </c>
      <c r="D6" s="16">
        <v>741</v>
      </c>
      <c r="E6" s="16">
        <f t="shared" si="0"/>
        <v>494617500</v>
      </c>
      <c r="G6" s="2" t="s">
        <v>437</v>
      </c>
    </row>
    <row r="7" spans="1:7" ht="12.75">
      <c r="A7" s="3" t="s">
        <v>1533</v>
      </c>
      <c r="B7" s="2" t="s">
        <v>1076</v>
      </c>
      <c r="C7" s="16">
        <v>850000</v>
      </c>
      <c r="D7" s="16">
        <v>1070</v>
      </c>
      <c r="E7" s="16">
        <f t="shared" si="0"/>
        <v>909500000</v>
      </c>
      <c r="G7" s="2" t="s">
        <v>437</v>
      </c>
    </row>
    <row r="8" spans="1:7" ht="12.75">
      <c r="A8" s="3" t="s">
        <v>1533</v>
      </c>
      <c r="B8" s="2" t="s">
        <v>1077</v>
      </c>
      <c r="C8" s="16">
        <v>680000</v>
      </c>
      <c r="D8" s="16">
        <v>1400</v>
      </c>
      <c r="E8" s="16">
        <f t="shared" si="0"/>
        <v>952000000</v>
      </c>
      <c r="G8" s="2" t="s">
        <v>437</v>
      </c>
    </row>
    <row r="9" spans="1:7" ht="12.75">
      <c r="A9" s="3" t="s">
        <v>1533</v>
      </c>
      <c r="B9" s="2" t="s">
        <v>1538</v>
      </c>
      <c r="C9" s="16">
        <v>4000000</v>
      </c>
      <c r="D9" s="16">
        <v>195</v>
      </c>
      <c r="E9" s="16">
        <f t="shared" si="0"/>
        <v>780000000</v>
      </c>
      <c r="G9" s="2" t="s">
        <v>438</v>
      </c>
    </row>
    <row r="10" spans="1:7" ht="12.75">
      <c r="A10" s="3" t="s">
        <v>1533</v>
      </c>
      <c r="B10" s="2" t="s">
        <v>1078</v>
      </c>
      <c r="C10" s="16">
        <v>364000</v>
      </c>
      <c r="D10" s="16">
        <v>805</v>
      </c>
      <c r="E10" s="16">
        <f t="shared" si="0"/>
        <v>293020000</v>
      </c>
      <c r="G10" s="2" t="s">
        <v>437</v>
      </c>
    </row>
    <row r="11" spans="1:7" ht="12.75">
      <c r="A11" s="3" t="s">
        <v>1533</v>
      </c>
      <c r="B11" s="2" t="s">
        <v>1079</v>
      </c>
      <c r="C11" s="16">
        <v>116000</v>
      </c>
      <c r="D11" s="16">
        <v>730</v>
      </c>
      <c r="E11" s="16">
        <f t="shared" si="0"/>
        <v>84680000</v>
      </c>
      <c r="F11" s="2" t="s">
        <v>61</v>
      </c>
      <c r="G11" s="2" t="s">
        <v>437</v>
      </c>
    </row>
    <row r="12" spans="1:7" ht="12.75">
      <c r="A12" s="3" t="s">
        <v>1533</v>
      </c>
      <c r="B12" s="2" t="s">
        <v>1080</v>
      </c>
      <c r="C12" s="16">
        <v>118350</v>
      </c>
      <c r="D12" s="16">
        <v>1055</v>
      </c>
      <c r="E12" s="16">
        <f t="shared" si="0"/>
        <v>124859250</v>
      </c>
      <c r="G12" s="2" t="s">
        <v>437</v>
      </c>
    </row>
    <row r="13" spans="1:7" ht="12.75">
      <c r="A13" s="3" t="s">
        <v>1533</v>
      </c>
      <c r="B13" s="2" t="s">
        <v>1081</v>
      </c>
      <c r="C13" s="16">
        <v>374656</v>
      </c>
      <c r="D13" s="16">
        <v>2375</v>
      </c>
      <c r="E13" s="16">
        <f t="shared" si="0"/>
        <v>889808000</v>
      </c>
      <c r="G13" s="2" t="s">
        <v>437</v>
      </c>
    </row>
    <row r="14" spans="1:7" ht="12.75">
      <c r="A14" s="3" t="s">
        <v>1533</v>
      </c>
      <c r="B14" s="2" t="s">
        <v>1541</v>
      </c>
      <c r="C14" s="16">
        <v>42000</v>
      </c>
      <c r="D14" s="17">
        <v>425</v>
      </c>
      <c r="E14" s="16">
        <f t="shared" si="0"/>
        <v>17850000</v>
      </c>
      <c r="G14" s="2" t="s">
        <v>438</v>
      </c>
    </row>
    <row r="15" spans="1:7" ht="12.75">
      <c r="A15" s="3" t="s">
        <v>1533</v>
      </c>
      <c r="B15" s="2" t="s">
        <v>1082</v>
      </c>
      <c r="C15" s="16">
        <v>2200000</v>
      </c>
      <c r="D15" s="17">
        <v>445</v>
      </c>
      <c r="E15" s="16">
        <f t="shared" si="0"/>
        <v>979000000</v>
      </c>
      <c r="G15" s="2" t="s">
        <v>437</v>
      </c>
    </row>
    <row r="16" spans="1:7" ht="12.75">
      <c r="A16" s="3" t="s">
        <v>1533</v>
      </c>
      <c r="B16" s="2" t="s">
        <v>1542</v>
      </c>
      <c r="C16" s="16">
        <v>210000</v>
      </c>
      <c r="D16" s="18">
        <v>88</v>
      </c>
      <c r="E16" s="16">
        <f t="shared" si="0"/>
        <v>18480000</v>
      </c>
      <c r="G16" s="2" t="s">
        <v>438</v>
      </c>
    </row>
    <row r="17" spans="1:7" ht="12.75">
      <c r="A17" s="3" t="s">
        <v>1533</v>
      </c>
      <c r="B17" s="2" t="s">
        <v>1083</v>
      </c>
      <c r="C17" s="16">
        <v>456000</v>
      </c>
      <c r="D17" s="18">
        <v>940</v>
      </c>
      <c r="E17" s="16">
        <f t="shared" si="0"/>
        <v>428640000</v>
      </c>
      <c r="G17" s="2" t="s">
        <v>437</v>
      </c>
    </row>
    <row r="18" spans="1:7" ht="12.75">
      <c r="A18" s="3" t="s">
        <v>1533</v>
      </c>
      <c r="B18" s="2" t="s">
        <v>1084</v>
      </c>
      <c r="C18" s="16">
        <v>23600</v>
      </c>
      <c r="D18" s="18">
        <v>530</v>
      </c>
      <c r="E18" s="16">
        <f t="shared" si="0"/>
        <v>12508000</v>
      </c>
      <c r="G18" s="2" t="s">
        <v>437</v>
      </c>
    </row>
    <row r="19" spans="1:7" ht="12.75">
      <c r="A19" s="3" t="s">
        <v>1533</v>
      </c>
      <c r="B19" s="2" t="s">
        <v>1085</v>
      </c>
      <c r="C19" s="16">
        <v>46184</v>
      </c>
      <c r="D19" s="18">
        <v>1375</v>
      </c>
      <c r="E19" s="16">
        <f t="shared" si="0"/>
        <v>63503000</v>
      </c>
      <c r="G19" s="2" t="s">
        <v>437</v>
      </c>
    </row>
    <row r="20" spans="1:7" ht="12.75">
      <c r="A20" s="3" t="s">
        <v>1533</v>
      </c>
      <c r="B20" s="2" t="s">
        <v>1085</v>
      </c>
      <c r="C20" s="16">
        <v>277104</v>
      </c>
      <c r="D20" s="18">
        <v>970</v>
      </c>
      <c r="E20" s="16">
        <f t="shared" si="0"/>
        <v>268790880</v>
      </c>
      <c r="G20" s="2" t="s">
        <v>437</v>
      </c>
    </row>
    <row r="21" spans="1:7" ht="12.75">
      <c r="A21" s="3" t="s">
        <v>1533</v>
      </c>
      <c r="B21" s="2" t="s">
        <v>1086</v>
      </c>
      <c r="C21" s="16">
        <v>2150000</v>
      </c>
      <c r="D21" s="18">
        <v>589</v>
      </c>
      <c r="E21" s="16">
        <f t="shared" si="0"/>
        <v>1266350000</v>
      </c>
      <c r="G21" s="2" t="s">
        <v>437</v>
      </c>
    </row>
    <row r="22" spans="1:7" ht="12.75">
      <c r="A22" s="3" t="s">
        <v>1533</v>
      </c>
      <c r="B22" s="2" t="s">
        <v>1087</v>
      </c>
      <c r="C22" s="16">
        <v>918540</v>
      </c>
      <c r="D22" s="18">
        <v>298</v>
      </c>
      <c r="E22" s="16">
        <f t="shared" si="0"/>
        <v>273724920</v>
      </c>
      <c r="G22" s="2" t="s">
        <v>437</v>
      </c>
    </row>
    <row r="23" spans="1:7" ht="12.75">
      <c r="A23" s="3" t="s">
        <v>1533</v>
      </c>
      <c r="B23" s="2" t="s">
        <v>1088</v>
      </c>
      <c r="C23" s="16">
        <v>24000</v>
      </c>
      <c r="D23" s="18">
        <v>251</v>
      </c>
      <c r="E23" s="16">
        <f t="shared" si="0"/>
        <v>6024000</v>
      </c>
      <c r="G23" s="2" t="s">
        <v>437</v>
      </c>
    </row>
    <row r="24" spans="1:7" ht="12.75">
      <c r="A24" s="3" t="s">
        <v>1533</v>
      </c>
      <c r="B24" s="2" t="s">
        <v>1088</v>
      </c>
      <c r="C24" s="16">
        <v>12000</v>
      </c>
      <c r="D24" s="18">
        <v>200</v>
      </c>
      <c r="E24" s="16">
        <f t="shared" si="0"/>
        <v>2400000</v>
      </c>
      <c r="G24" s="2" t="s">
        <v>437</v>
      </c>
    </row>
    <row r="25" spans="1:7" ht="12.75">
      <c r="A25" s="3" t="s">
        <v>1533</v>
      </c>
      <c r="B25" s="2" t="s">
        <v>1089</v>
      </c>
      <c r="C25" s="16">
        <v>1300000</v>
      </c>
      <c r="D25" s="17">
        <v>440</v>
      </c>
      <c r="E25" s="16">
        <f t="shared" si="0"/>
        <v>572000000</v>
      </c>
      <c r="G25" s="2" t="s">
        <v>437</v>
      </c>
    </row>
    <row r="26" spans="1:7" ht="12.75">
      <c r="A26" s="3" t="s">
        <v>1533</v>
      </c>
      <c r="B26" s="2" t="s">
        <v>1090</v>
      </c>
      <c r="C26" s="16">
        <v>61875</v>
      </c>
      <c r="D26" s="18">
        <v>525</v>
      </c>
      <c r="E26" s="16">
        <f t="shared" si="0"/>
        <v>32484375</v>
      </c>
      <c r="G26" s="2" t="s">
        <v>438</v>
      </c>
    </row>
    <row r="27" spans="1:7" ht="12.75">
      <c r="A27" s="3" t="s">
        <v>1533</v>
      </c>
      <c r="B27" s="2" t="s">
        <v>1091</v>
      </c>
      <c r="C27" s="16">
        <v>288000</v>
      </c>
      <c r="D27" s="18">
        <v>1477</v>
      </c>
      <c r="E27" s="16">
        <f t="shared" si="0"/>
        <v>425376000</v>
      </c>
      <c r="G27" s="2" t="s">
        <v>437</v>
      </c>
    </row>
    <row r="28" spans="1:7" ht="12.75">
      <c r="A28" s="3" t="s">
        <v>1533</v>
      </c>
      <c r="B28" s="2" t="s">
        <v>1092</v>
      </c>
      <c r="C28" s="16">
        <v>800000</v>
      </c>
      <c r="D28" s="16">
        <v>635</v>
      </c>
      <c r="E28" s="16">
        <f t="shared" si="0"/>
        <v>508000000</v>
      </c>
      <c r="G28" s="2" t="s">
        <v>437</v>
      </c>
    </row>
    <row r="29" spans="1:7" ht="12.75">
      <c r="A29" s="3" t="s">
        <v>1533</v>
      </c>
      <c r="B29" s="2" t="s">
        <v>1550</v>
      </c>
      <c r="C29" s="16">
        <v>200000</v>
      </c>
      <c r="D29" s="16">
        <v>280</v>
      </c>
      <c r="E29" s="16">
        <f t="shared" si="0"/>
        <v>56000000</v>
      </c>
      <c r="G29" s="2" t="s">
        <v>438</v>
      </c>
    </row>
    <row r="30" spans="1:7" ht="12.75">
      <c r="A30" s="3" t="s">
        <v>1533</v>
      </c>
      <c r="B30" s="2" t="s">
        <v>1093</v>
      </c>
      <c r="C30" s="16">
        <v>1200000</v>
      </c>
      <c r="D30" s="16">
        <v>470</v>
      </c>
      <c r="E30" s="16">
        <f t="shared" si="0"/>
        <v>564000000</v>
      </c>
      <c r="G30" s="2" t="s">
        <v>437</v>
      </c>
    </row>
    <row r="31" spans="1:7" ht="12.75">
      <c r="A31" s="27" t="s">
        <v>675</v>
      </c>
      <c r="C31" s="19" t="s">
        <v>924</v>
      </c>
      <c r="D31" s="19" t="s">
        <v>925</v>
      </c>
      <c r="E31" s="16">
        <f t="shared" si="0"/>
        <v>0</v>
      </c>
      <c r="F31" s="13" t="s">
        <v>1414</v>
      </c>
      <c r="G31" s="13" t="s">
        <v>436</v>
      </c>
    </row>
    <row r="32" spans="1:5" ht="12.75">
      <c r="A32" s="3" t="s">
        <v>675</v>
      </c>
      <c r="B32" s="2" t="s">
        <v>1094</v>
      </c>
      <c r="C32" s="16">
        <v>24000</v>
      </c>
      <c r="D32" s="16">
        <v>270</v>
      </c>
      <c r="E32" s="16">
        <f t="shared" si="0"/>
        <v>6480000</v>
      </c>
    </row>
    <row r="33" spans="1:5" ht="12.75">
      <c r="A33" s="3" t="s">
        <v>675</v>
      </c>
      <c r="B33" s="2" t="s">
        <v>1095</v>
      </c>
      <c r="C33" s="16">
        <v>10000</v>
      </c>
      <c r="D33" s="18" t="s">
        <v>960</v>
      </c>
      <c r="E33" s="16">
        <f t="shared" si="0"/>
        <v>10000</v>
      </c>
    </row>
    <row r="34" spans="1:5" ht="12.75">
      <c r="A34" s="3" t="s">
        <v>675</v>
      </c>
      <c r="B34" s="2" t="s">
        <v>1096</v>
      </c>
      <c r="C34" s="16">
        <v>40000</v>
      </c>
      <c r="D34" s="16">
        <v>400</v>
      </c>
      <c r="E34" s="16">
        <f t="shared" si="0"/>
        <v>16000000</v>
      </c>
    </row>
    <row r="35" spans="1:5" ht="12.75">
      <c r="A35" s="3" t="s">
        <v>675</v>
      </c>
      <c r="B35" s="2" t="s">
        <v>1097</v>
      </c>
      <c r="C35" s="16">
        <v>16000</v>
      </c>
      <c r="D35" s="16">
        <v>245</v>
      </c>
      <c r="E35" s="16">
        <f t="shared" si="0"/>
        <v>3920000</v>
      </c>
    </row>
    <row r="36" spans="1:5" ht="12.75">
      <c r="A36" s="3" t="s">
        <v>675</v>
      </c>
      <c r="B36" s="2" t="s">
        <v>1364</v>
      </c>
      <c r="C36" s="16">
        <v>8000</v>
      </c>
      <c r="D36" s="16">
        <v>550</v>
      </c>
      <c r="E36" s="16">
        <f t="shared" si="0"/>
        <v>4400000</v>
      </c>
    </row>
    <row r="37" spans="1:7" ht="12.75">
      <c r="A37" s="27" t="s">
        <v>1145</v>
      </c>
      <c r="C37" s="19" t="s">
        <v>924</v>
      </c>
      <c r="D37" s="19" t="s">
        <v>925</v>
      </c>
      <c r="E37" s="16">
        <f t="shared" si="0"/>
        <v>0</v>
      </c>
      <c r="F37" s="13" t="s">
        <v>1414</v>
      </c>
      <c r="G37" s="13" t="s">
        <v>436</v>
      </c>
    </row>
    <row r="38" spans="1:5" ht="12.75">
      <c r="A38" s="3" t="s">
        <v>1145</v>
      </c>
      <c r="B38" s="2" t="s">
        <v>1098</v>
      </c>
      <c r="C38" s="16">
        <v>500000</v>
      </c>
      <c r="D38" s="16">
        <v>1475</v>
      </c>
      <c r="E38" s="16">
        <f t="shared" si="0"/>
        <v>737500000</v>
      </c>
    </row>
    <row r="39" spans="1:5" ht="12.75">
      <c r="A39" s="3" t="s">
        <v>1145</v>
      </c>
      <c r="B39" s="2" t="s">
        <v>1099</v>
      </c>
      <c r="C39" s="16">
        <v>44000</v>
      </c>
      <c r="D39" s="16">
        <v>420</v>
      </c>
      <c r="E39" s="16">
        <f t="shared" si="0"/>
        <v>18480000</v>
      </c>
    </row>
    <row r="40" spans="1:6" ht="12.75">
      <c r="A40" s="3" t="s">
        <v>1145</v>
      </c>
      <c r="B40" s="2" t="s">
        <v>1100</v>
      </c>
      <c r="C40" s="16">
        <v>12000</v>
      </c>
      <c r="D40" s="16">
        <v>190</v>
      </c>
      <c r="E40" s="16">
        <f t="shared" si="0"/>
        <v>2280000</v>
      </c>
      <c r="F40" s="2" t="s">
        <v>60</v>
      </c>
    </row>
    <row r="41" spans="1:5" ht="12.75">
      <c r="A41" s="3" t="s">
        <v>1145</v>
      </c>
      <c r="B41" s="2" t="s">
        <v>1101</v>
      </c>
      <c r="C41" s="16">
        <v>20000</v>
      </c>
      <c r="D41" s="16">
        <v>263</v>
      </c>
      <c r="E41" s="16">
        <f t="shared" si="0"/>
        <v>5260000</v>
      </c>
    </row>
    <row r="42" spans="1:7" ht="12.75">
      <c r="A42" s="3" t="s">
        <v>1145</v>
      </c>
      <c r="B42" s="2" t="s">
        <v>1102</v>
      </c>
      <c r="C42" s="16">
        <v>20000</v>
      </c>
      <c r="D42" s="18" t="s">
        <v>960</v>
      </c>
      <c r="E42" s="16">
        <f t="shared" si="0"/>
        <v>20000</v>
      </c>
      <c r="G42" s="2" t="s">
        <v>437</v>
      </c>
    </row>
    <row r="43" spans="1:5" ht="12.75">
      <c r="A43" s="3" t="s">
        <v>1145</v>
      </c>
      <c r="B43" s="2" t="s">
        <v>1103</v>
      </c>
      <c r="C43" s="16">
        <v>4000</v>
      </c>
      <c r="D43" s="16">
        <v>550</v>
      </c>
      <c r="E43" s="16">
        <f t="shared" si="0"/>
        <v>2200000</v>
      </c>
    </row>
    <row r="44" spans="1:5" ht="12.75">
      <c r="A44" s="3" t="s">
        <v>1145</v>
      </c>
      <c r="B44" s="2" t="s">
        <v>1104</v>
      </c>
      <c r="C44" s="16">
        <v>10000</v>
      </c>
      <c r="D44" s="16">
        <v>400</v>
      </c>
      <c r="E44" s="16">
        <f t="shared" si="0"/>
        <v>4000000</v>
      </c>
    </row>
    <row r="45" spans="1:7" ht="12.75">
      <c r="A45" s="3" t="s">
        <v>1145</v>
      </c>
      <c r="B45" s="2" t="s">
        <v>986</v>
      </c>
      <c r="C45" s="16">
        <v>400000</v>
      </c>
      <c r="D45" s="16">
        <v>1200</v>
      </c>
      <c r="E45" s="16">
        <f t="shared" si="0"/>
        <v>480000000</v>
      </c>
      <c r="G45" s="2" t="s">
        <v>437</v>
      </c>
    </row>
    <row r="46" spans="1:7" ht="12.75">
      <c r="A46" s="3" t="s">
        <v>1145</v>
      </c>
      <c r="B46" s="2" t="s">
        <v>996</v>
      </c>
      <c r="C46" s="16">
        <v>816000</v>
      </c>
      <c r="D46" s="16">
        <v>489</v>
      </c>
      <c r="E46" s="16">
        <f t="shared" si="0"/>
        <v>399024000</v>
      </c>
      <c r="G46" s="2" t="s">
        <v>437</v>
      </c>
    </row>
    <row r="47" spans="1:7" ht="12.75">
      <c r="A47" s="3" t="s">
        <v>1145</v>
      </c>
      <c r="B47" s="2" t="s">
        <v>1105</v>
      </c>
      <c r="C47" s="16">
        <v>300000</v>
      </c>
      <c r="D47" s="16">
        <v>305</v>
      </c>
      <c r="E47" s="16">
        <f t="shared" si="0"/>
        <v>91500000</v>
      </c>
      <c r="G47" s="2" t="s">
        <v>437</v>
      </c>
    </row>
    <row r="48" spans="1:5" ht="12.75">
      <c r="A48" s="3" t="s">
        <v>1145</v>
      </c>
      <c r="B48" s="2" t="s">
        <v>1106</v>
      </c>
      <c r="C48" s="16">
        <v>120000</v>
      </c>
      <c r="D48" s="16">
        <v>500</v>
      </c>
      <c r="E48" s="16">
        <f t="shared" si="0"/>
        <v>60000000</v>
      </c>
    </row>
    <row r="49" spans="1:7" ht="12.75">
      <c r="A49" s="3" t="s">
        <v>1145</v>
      </c>
      <c r="B49" s="2" t="s">
        <v>1107</v>
      </c>
      <c r="C49" s="16">
        <v>1200000</v>
      </c>
      <c r="D49" s="16">
        <v>410</v>
      </c>
      <c r="E49" s="16">
        <f t="shared" si="0"/>
        <v>492000000</v>
      </c>
      <c r="G49" s="2" t="s">
        <v>437</v>
      </c>
    </row>
    <row r="50" spans="1:7" ht="12.75">
      <c r="A50" s="27" t="s">
        <v>1108</v>
      </c>
      <c r="C50" s="19" t="s">
        <v>924</v>
      </c>
      <c r="D50" s="19" t="s">
        <v>925</v>
      </c>
      <c r="E50" s="16">
        <f t="shared" si="0"/>
        <v>0</v>
      </c>
      <c r="F50" s="13" t="s">
        <v>1414</v>
      </c>
      <c r="G50" s="13" t="s">
        <v>436</v>
      </c>
    </row>
    <row r="51" spans="1:5" ht="12.75">
      <c r="A51" s="3" t="s">
        <v>1108</v>
      </c>
      <c r="B51" s="2" t="s">
        <v>1109</v>
      </c>
      <c r="C51" s="16">
        <v>3000</v>
      </c>
      <c r="D51" s="18" t="s">
        <v>960</v>
      </c>
      <c r="E51" s="16">
        <f t="shared" si="0"/>
        <v>3000</v>
      </c>
    </row>
    <row r="52" spans="1:7" ht="12.75">
      <c r="A52" s="3" t="s">
        <v>1108</v>
      </c>
      <c r="B52" s="2" t="s">
        <v>1110</v>
      </c>
      <c r="C52" s="16">
        <v>44000</v>
      </c>
      <c r="D52" s="18" t="s">
        <v>960</v>
      </c>
      <c r="E52" s="16">
        <f t="shared" si="0"/>
        <v>44000</v>
      </c>
      <c r="G52" s="2" t="s">
        <v>437</v>
      </c>
    </row>
    <row r="53" spans="1:5" ht="12.75">
      <c r="A53" s="3" t="s">
        <v>1108</v>
      </c>
      <c r="B53" s="2" t="s">
        <v>1111</v>
      </c>
      <c r="C53" s="16">
        <v>32768</v>
      </c>
      <c r="D53" s="18" t="s">
        <v>960</v>
      </c>
      <c r="E53" s="16">
        <f t="shared" si="0"/>
        <v>32768</v>
      </c>
    </row>
    <row r="54" spans="1:7" ht="12.75">
      <c r="A54" s="3" t="s">
        <v>1108</v>
      </c>
      <c r="B54" s="2" t="s">
        <v>1112</v>
      </c>
      <c r="C54" s="16">
        <v>168000</v>
      </c>
      <c r="D54" s="16">
        <v>312</v>
      </c>
      <c r="E54" s="16">
        <f t="shared" si="0"/>
        <v>52416000</v>
      </c>
      <c r="G54" s="2" t="s">
        <v>437</v>
      </c>
    </row>
    <row r="55" spans="1:7" ht="12.75">
      <c r="A55" s="3" t="s">
        <v>1108</v>
      </c>
      <c r="B55" s="2" t="s">
        <v>1113</v>
      </c>
      <c r="C55" s="16">
        <v>1086000</v>
      </c>
      <c r="D55" s="16">
        <v>1100</v>
      </c>
      <c r="E55" s="16">
        <f t="shared" si="0"/>
        <v>1194600000</v>
      </c>
      <c r="G55" s="2" t="s">
        <v>437</v>
      </c>
    </row>
    <row r="56" spans="1:7" ht="12.75">
      <c r="A56" s="3" t="s">
        <v>1108</v>
      </c>
      <c r="B56" s="2" t="s">
        <v>1114</v>
      </c>
      <c r="C56" s="16">
        <v>240000</v>
      </c>
      <c r="D56" s="16">
        <v>730</v>
      </c>
      <c r="E56" s="16">
        <f t="shared" si="0"/>
        <v>175200000</v>
      </c>
      <c r="F56" s="2" t="s">
        <v>61</v>
      </c>
      <c r="G56" s="2" t="s">
        <v>437</v>
      </c>
    </row>
    <row r="57" spans="1:7" ht="12.75">
      <c r="A57" s="3" t="s">
        <v>1108</v>
      </c>
      <c r="B57" s="2" t="s">
        <v>1113</v>
      </c>
      <c r="C57" s="16">
        <v>74000</v>
      </c>
      <c r="D57" s="16">
        <v>1135</v>
      </c>
      <c r="E57" s="16">
        <f t="shared" si="0"/>
        <v>83990000</v>
      </c>
      <c r="G57" s="2" t="s">
        <v>437</v>
      </c>
    </row>
    <row r="58" spans="1:7" ht="12.75">
      <c r="A58" s="3" t="s">
        <v>1108</v>
      </c>
      <c r="B58" s="2" t="s">
        <v>1115</v>
      </c>
      <c r="C58" s="16">
        <v>265748</v>
      </c>
      <c r="D58" s="16">
        <v>1825</v>
      </c>
      <c r="E58" s="16">
        <f t="shared" si="0"/>
        <v>484990100</v>
      </c>
      <c r="G58" s="2" t="s">
        <v>437</v>
      </c>
    </row>
    <row r="59" spans="1:7" ht="12.75">
      <c r="A59" s="3" t="s">
        <v>1108</v>
      </c>
      <c r="B59" s="2" t="s">
        <v>1116</v>
      </c>
      <c r="C59" s="16">
        <v>200843</v>
      </c>
      <c r="D59" s="16">
        <v>1700</v>
      </c>
      <c r="E59" s="16">
        <f t="shared" si="0"/>
        <v>341433100</v>
      </c>
      <c r="F59" s="2" t="s">
        <v>61</v>
      </c>
      <c r="G59" s="2" t="s">
        <v>437</v>
      </c>
    </row>
    <row r="60" spans="1:5" ht="12.75">
      <c r="A60" s="3" t="s">
        <v>1108</v>
      </c>
      <c r="B60" s="2" t="s">
        <v>1117</v>
      </c>
      <c r="C60" s="16">
        <v>20000</v>
      </c>
      <c r="D60" s="16">
        <v>700</v>
      </c>
      <c r="E60" s="16">
        <f t="shared" si="0"/>
        <v>14000000</v>
      </c>
    </row>
    <row r="61" spans="1:5" ht="12.75">
      <c r="A61" s="3" t="s">
        <v>1108</v>
      </c>
      <c r="B61" s="2" t="s">
        <v>1118</v>
      </c>
      <c r="C61" s="16">
        <v>34109</v>
      </c>
      <c r="D61" s="16">
        <v>550</v>
      </c>
      <c r="E61" s="16">
        <f t="shared" si="0"/>
        <v>18759950</v>
      </c>
    </row>
    <row r="62" spans="1:6" ht="12.75">
      <c r="A62" s="3" t="s">
        <v>1108</v>
      </c>
      <c r="B62" s="2" t="s">
        <v>1119</v>
      </c>
      <c r="C62" s="16">
        <v>45891</v>
      </c>
      <c r="D62" s="16">
        <v>200</v>
      </c>
      <c r="E62" s="16">
        <f t="shared" si="0"/>
        <v>9178200</v>
      </c>
      <c r="F62" s="2" t="s">
        <v>61</v>
      </c>
    </row>
    <row r="63" spans="1:7" ht="12.75">
      <c r="A63" s="27" t="s">
        <v>1120</v>
      </c>
      <c r="C63" s="19" t="s">
        <v>924</v>
      </c>
      <c r="D63" s="19" t="s">
        <v>925</v>
      </c>
      <c r="E63" s="16">
        <f t="shared" si="0"/>
        <v>0</v>
      </c>
      <c r="F63" s="13" t="s">
        <v>1414</v>
      </c>
      <c r="G63" s="13" t="s">
        <v>436</v>
      </c>
    </row>
    <row r="64" spans="1:7" ht="12.75">
      <c r="A64" s="3" t="s">
        <v>1120</v>
      </c>
      <c r="B64" s="2" t="s">
        <v>1428</v>
      </c>
      <c r="C64" s="16">
        <v>604178</v>
      </c>
      <c r="D64" s="16">
        <v>300</v>
      </c>
      <c r="E64" s="16">
        <f t="shared" si="0"/>
        <v>181253400</v>
      </c>
      <c r="G64" s="2" t="s">
        <v>438</v>
      </c>
    </row>
    <row r="65" spans="1:7" ht="12.75">
      <c r="A65" s="3" t="s">
        <v>1120</v>
      </c>
      <c r="B65" s="2" t="s">
        <v>1121</v>
      </c>
      <c r="C65" s="16">
        <v>600000</v>
      </c>
      <c r="D65" s="16">
        <v>253</v>
      </c>
      <c r="E65" s="16">
        <f t="shared" si="0"/>
        <v>151800000</v>
      </c>
      <c r="G65" s="2" t="s">
        <v>438</v>
      </c>
    </row>
    <row r="66" spans="1:7" ht="12.75">
      <c r="A66" s="3" t="s">
        <v>1120</v>
      </c>
      <c r="B66" s="2" t="s">
        <v>1121</v>
      </c>
      <c r="C66" s="16">
        <v>600000</v>
      </c>
      <c r="D66" s="16">
        <v>165</v>
      </c>
      <c r="E66" s="16">
        <f t="shared" si="0"/>
        <v>99000000</v>
      </c>
      <c r="G66" s="2" t="s">
        <v>438</v>
      </c>
    </row>
    <row r="67" spans="1:5" ht="12.75">
      <c r="A67" s="3" t="s">
        <v>1120</v>
      </c>
      <c r="B67" s="2" t="s">
        <v>1122</v>
      </c>
      <c r="C67" s="16">
        <v>50000</v>
      </c>
      <c r="D67" s="16">
        <v>460</v>
      </c>
      <c r="E67" s="16">
        <f t="shared" si="0"/>
        <v>23000000</v>
      </c>
    </row>
    <row r="68" spans="1:7" ht="12.75">
      <c r="A68" s="3" t="s">
        <v>1120</v>
      </c>
      <c r="B68" s="2" t="s">
        <v>1123</v>
      </c>
      <c r="C68" s="16">
        <v>406800</v>
      </c>
      <c r="D68" s="16">
        <v>1450</v>
      </c>
      <c r="E68" s="16">
        <f aca="true" t="shared" si="1" ref="E68:E131">PRODUCT(C68,D68)</f>
        <v>589860000</v>
      </c>
      <c r="G68" s="2" t="s">
        <v>437</v>
      </c>
    </row>
    <row r="69" spans="1:5" ht="12.75">
      <c r="A69" s="3" t="s">
        <v>1120</v>
      </c>
      <c r="B69" s="2" t="s">
        <v>1124</v>
      </c>
      <c r="C69" s="16">
        <v>7000</v>
      </c>
      <c r="D69" s="18" t="s">
        <v>960</v>
      </c>
      <c r="E69" s="16">
        <f t="shared" si="1"/>
        <v>7000</v>
      </c>
    </row>
    <row r="70" spans="1:6" ht="12.75">
      <c r="A70" s="3" t="s">
        <v>1120</v>
      </c>
      <c r="B70" s="2" t="s">
        <v>1125</v>
      </c>
      <c r="C70" s="16">
        <v>5000</v>
      </c>
      <c r="D70" s="18" t="s">
        <v>960</v>
      </c>
      <c r="E70" s="16">
        <f t="shared" si="1"/>
        <v>5000</v>
      </c>
      <c r="F70" s="2" t="s">
        <v>63</v>
      </c>
    </row>
    <row r="71" spans="1:7" ht="12.75">
      <c r="A71" s="3" t="s">
        <v>1120</v>
      </c>
      <c r="B71" s="2" t="s">
        <v>1146</v>
      </c>
      <c r="C71" s="16">
        <v>1600000</v>
      </c>
      <c r="D71" s="16">
        <v>1100</v>
      </c>
      <c r="E71" s="16">
        <f t="shared" si="1"/>
        <v>1760000000</v>
      </c>
      <c r="G71" s="2" t="s">
        <v>437</v>
      </c>
    </row>
    <row r="72" spans="1:7" ht="12.75">
      <c r="A72" s="3" t="s">
        <v>1120</v>
      </c>
      <c r="B72" s="2" t="s">
        <v>1126</v>
      </c>
      <c r="C72" s="16">
        <v>600000</v>
      </c>
      <c r="D72" s="16">
        <v>3210</v>
      </c>
      <c r="E72" s="16">
        <f t="shared" si="1"/>
        <v>1926000000</v>
      </c>
      <c r="G72" s="2" t="s">
        <v>437</v>
      </c>
    </row>
    <row r="73" spans="1:7" ht="12.75">
      <c r="A73" s="3" t="s">
        <v>1120</v>
      </c>
      <c r="B73" s="2" t="s">
        <v>1369</v>
      </c>
      <c r="C73" s="16">
        <v>600000</v>
      </c>
      <c r="D73" s="16">
        <v>505</v>
      </c>
      <c r="E73" s="16">
        <f t="shared" si="1"/>
        <v>303000000</v>
      </c>
      <c r="G73" s="2" t="s">
        <v>437</v>
      </c>
    </row>
    <row r="74" spans="1:7" ht="12.75">
      <c r="A74" s="3" t="s">
        <v>1120</v>
      </c>
      <c r="B74" s="2" t="s">
        <v>1370</v>
      </c>
      <c r="C74" s="16">
        <v>10000</v>
      </c>
      <c r="D74" s="16">
        <v>13500</v>
      </c>
      <c r="E74" s="16">
        <f t="shared" si="1"/>
        <v>135000000</v>
      </c>
      <c r="F74" s="2" t="s">
        <v>62</v>
      </c>
      <c r="G74" s="2" t="s">
        <v>437</v>
      </c>
    </row>
    <row r="75" spans="1:5" ht="12.75">
      <c r="A75" s="3" t="s">
        <v>1120</v>
      </c>
      <c r="B75" s="2" t="s">
        <v>1127</v>
      </c>
      <c r="C75" s="16">
        <v>480000</v>
      </c>
      <c r="D75" s="16">
        <v>1300</v>
      </c>
      <c r="E75" s="16">
        <f t="shared" si="1"/>
        <v>624000000</v>
      </c>
    </row>
    <row r="76" spans="1:7" ht="12.75">
      <c r="A76" s="3" t="s">
        <v>1120</v>
      </c>
      <c r="B76" s="2" t="s">
        <v>1128</v>
      </c>
      <c r="C76" s="16">
        <v>1000000</v>
      </c>
      <c r="D76" s="16">
        <v>280</v>
      </c>
      <c r="E76" s="16">
        <f t="shared" si="1"/>
        <v>280000000</v>
      </c>
      <c r="G76" s="2" t="s">
        <v>437</v>
      </c>
    </row>
    <row r="77" spans="1:5" ht="12.75">
      <c r="A77" s="3" t="s">
        <v>1120</v>
      </c>
      <c r="B77" s="2" t="s">
        <v>1129</v>
      </c>
      <c r="C77" s="16">
        <v>124000</v>
      </c>
      <c r="D77" s="16">
        <v>560</v>
      </c>
      <c r="E77" s="16">
        <f t="shared" si="1"/>
        <v>69440000</v>
      </c>
    </row>
    <row r="78" spans="1:7" ht="12.75">
      <c r="A78" s="3" t="s">
        <v>1120</v>
      </c>
      <c r="B78" s="2" t="s">
        <v>731</v>
      </c>
      <c r="C78" s="16">
        <v>570000</v>
      </c>
      <c r="D78" s="16">
        <v>413</v>
      </c>
      <c r="E78" s="16">
        <f t="shared" si="1"/>
        <v>235410000</v>
      </c>
      <c r="G78" s="2" t="s">
        <v>437</v>
      </c>
    </row>
    <row r="79" spans="1:7" ht="12.75">
      <c r="A79" s="3" t="s">
        <v>1120</v>
      </c>
      <c r="B79" s="2" t="s">
        <v>1887</v>
      </c>
      <c r="C79" s="16">
        <v>592000</v>
      </c>
      <c r="D79" s="16">
        <v>2200</v>
      </c>
      <c r="E79" s="16">
        <f t="shared" si="1"/>
        <v>1302400000</v>
      </c>
      <c r="G79" s="2" t="s">
        <v>437</v>
      </c>
    </row>
    <row r="80" spans="1:7" ht="12.75">
      <c r="A80" s="3" t="s">
        <v>1120</v>
      </c>
      <c r="B80" s="2" t="s">
        <v>1130</v>
      </c>
      <c r="C80" s="16">
        <v>210000</v>
      </c>
      <c r="D80" s="16">
        <v>580</v>
      </c>
      <c r="E80" s="16">
        <f t="shared" si="1"/>
        <v>121800000</v>
      </c>
      <c r="G80" s="2" t="s">
        <v>437</v>
      </c>
    </row>
    <row r="81" spans="1:5" ht="12.75">
      <c r="A81" s="3" t="s">
        <v>1120</v>
      </c>
      <c r="B81" s="2" t="s">
        <v>1131</v>
      </c>
      <c r="C81" s="16">
        <v>35000</v>
      </c>
      <c r="D81" s="16">
        <v>770</v>
      </c>
      <c r="E81" s="16">
        <f t="shared" si="1"/>
        <v>26950000</v>
      </c>
    </row>
    <row r="82" spans="1:7" ht="12.75">
      <c r="A82" s="3" t="s">
        <v>1120</v>
      </c>
      <c r="B82" s="2" t="s">
        <v>1900</v>
      </c>
      <c r="C82" s="16">
        <v>280000</v>
      </c>
      <c r="D82" s="16">
        <v>375</v>
      </c>
      <c r="E82" s="16">
        <f t="shared" si="1"/>
        <v>105000000</v>
      </c>
      <c r="G82" s="2" t="s">
        <v>437</v>
      </c>
    </row>
    <row r="83" spans="1:5" ht="12.75">
      <c r="A83" s="3" t="s">
        <v>1120</v>
      </c>
      <c r="B83" s="2" t="s">
        <v>1132</v>
      </c>
      <c r="C83" s="16">
        <v>24000</v>
      </c>
      <c r="D83" s="16">
        <v>1350</v>
      </c>
      <c r="E83" s="16">
        <f t="shared" si="1"/>
        <v>32400000</v>
      </c>
    </row>
    <row r="84" spans="1:5" ht="12.75">
      <c r="A84" s="3" t="s">
        <v>1120</v>
      </c>
      <c r="B84" s="2" t="s">
        <v>1133</v>
      </c>
      <c r="C84" s="16">
        <v>16000</v>
      </c>
      <c r="D84" s="16">
        <v>500</v>
      </c>
      <c r="E84" s="16">
        <f t="shared" si="1"/>
        <v>8000000</v>
      </c>
    </row>
    <row r="85" spans="1:7" ht="12.75">
      <c r="A85" s="3" t="s">
        <v>1120</v>
      </c>
      <c r="B85" s="2" t="s">
        <v>1134</v>
      </c>
      <c r="C85" s="16">
        <v>20000</v>
      </c>
      <c r="D85" s="16">
        <v>2550</v>
      </c>
      <c r="E85" s="16">
        <f t="shared" si="1"/>
        <v>51000000</v>
      </c>
      <c r="G85" s="2" t="s">
        <v>438</v>
      </c>
    </row>
    <row r="86" spans="1:5" ht="12.75">
      <c r="A86" s="3" t="s">
        <v>1120</v>
      </c>
      <c r="B86" s="2" t="s">
        <v>1135</v>
      </c>
      <c r="C86" s="16">
        <v>80000</v>
      </c>
      <c r="D86" s="16">
        <v>1700</v>
      </c>
      <c r="E86" s="16">
        <f t="shared" si="1"/>
        <v>136000000</v>
      </c>
    </row>
    <row r="87" spans="1:5" ht="12.75">
      <c r="A87" s="3" t="s">
        <v>1120</v>
      </c>
      <c r="B87" s="2" t="s">
        <v>1136</v>
      </c>
      <c r="C87" s="16">
        <v>40500</v>
      </c>
      <c r="D87" s="16">
        <v>485</v>
      </c>
      <c r="E87" s="16">
        <f t="shared" si="1"/>
        <v>19642500</v>
      </c>
    </row>
    <row r="88" spans="1:7" ht="12.75">
      <c r="A88" s="3" t="s">
        <v>1120</v>
      </c>
      <c r="B88" s="2" t="s">
        <v>1137</v>
      </c>
      <c r="C88" s="16">
        <v>100000</v>
      </c>
      <c r="D88" s="16">
        <v>7475</v>
      </c>
      <c r="E88" s="16">
        <f t="shared" si="1"/>
        <v>747500000</v>
      </c>
      <c r="G88" s="2" t="s">
        <v>437</v>
      </c>
    </row>
    <row r="89" spans="1:7" ht="12.75">
      <c r="A89" s="3" t="s">
        <v>1120</v>
      </c>
      <c r="B89" s="2" t="s">
        <v>1138</v>
      </c>
      <c r="C89" s="16">
        <v>880000</v>
      </c>
      <c r="D89" s="16">
        <v>770</v>
      </c>
      <c r="E89" s="16">
        <f t="shared" si="1"/>
        <v>677600000</v>
      </c>
      <c r="G89" s="2" t="s">
        <v>437</v>
      </c>
    </row>
    <row r="90" spans="1:7" ht="12.75">
      <c r="A90" s="3" t="s">
        <v>1120</v>
      </c>
      <c r="B90" s="2" t="s">
        <v>1139</v>
      </c>
      <c r="C90" s="16">
        <v>781000</v>
      </c>
      <c r="D90" s="16">
        <v>196</v>
      </c>
      <c r="E90" s="16">
        <f t="shared" si="1"/>
        <v>153076000</v>
      </c>
      <c r="G90" s="2" t="s">
        <v>437</v>
      </c>
    </row>
    <row r="91" spans="1:7" ht="12.75">
      <c r="A91" s="27" t="s">
        <v>78</v>
      </c>
      <c r="C91" s="19" t="s">
        <v>924</v>
      </c>
      <c r="D91" s="19" t="s">
        <v>925</v>
      </c>
      <c r="E91" s="16">
        <f t="shared" si="1"/>
        <v>0</v>
      </c>
      <c r="F91" s="13" t="s">
        <v>1414</v>
      </c>
      <c r="G91" s="13" t="s">
        <v>436</v>
      </c>
    </row>
    <row r="92" spans="1:7" ht="12.75">
      <c r="A92" s="3" t="s">
        <v>78</v>
      </c>
      <c r="B92" s="2" t="s">
        <v>1140</v>
      </c>
      <c r="C92" s="16">
        <v>82000</v>
      </c>
      <c r="D92" s="16">
        <v>295</v>
      </c>
      <c r="E92" s="16">
        <f t="shared" si="1"/>
        <v>24190000</v>
      </c>
      <c r="G92" s="2" t="s">
        <v>438</v>
      </c>
    </row>
    <row r="93" spans="1:6" ht="12.75">
      <c r="A93" s="3" t="s">
        <v>78</v>
      </c>
      <c r="B93" s="2" t="s">
        <v>1141</v>
      </c>
      <c r="C93" s="16">
        <v>82000</v>
      </c>
      <c r="D93" s="16">
        <v>2100</v>
      </c>
      <c r="E93" s="16">
        <f t="shared" si="1"/>
        <v>172200000</v>
      </c>
      <c r="F93" s="2" t="s">
        <v>63</v>
      </c>
    </row>
    <row r="94" spans="1:7" ht="12.75">
      <c r="A94" s="3" t="s">
        <v>78</v>
      </c>
      <c r="B94" s="2" t="s">
        <v>80</v>
      </c>
      <c r="C94" s="16">
        <v>210000</v>
      </c>
      <c r="D94" s="16">
        <v>590</v>
      </c>
      <c r="E94" s="16">
        <f t="shared" si="1"/>
        <v>123900000</v>
      </c>
      <c r="G94" s="2" t="s">
        <v>437</v>
      </c>
    </row>
    <row r="95" spans="1:7" ht="12.75">
      <c r="A95" s="3" t="s">
        <v>78</v>
      </c>
      <c r="B95" s="2" t="s">
        <v>1142</v>
      </c>
      <c r="C95" s="16">
        <v>316000</v>
      </c>
      <c r="D95" s="16">
        <v>1055</v>
      </c>
      <c r="E95" s="16">
        <f t="shared" si="1"/>
        <v>333380000</v>
      </c>
      <c r="G95" s="2" t="s">
        <v>437</v>
      </c>
    </row>
    <row r="96" spans="1:7" ht="12.75">
      <c r="A96" s="3" t="s">
        <v>78</v>
      </c>
      <c r="B96" s="2" t="s">
        <v>1143</v>
      </c>
      <c r="C96" s="16">
        <v>200000</v>
      </c>
      <c r="D96" s="16">
        <v>2500</v>
      </c>
      <c r="E96" s="16">
        <f t="shared" si="1"/>
        <v>500000000</v>
      </c>
      <c r="G96" s="2" t="s">
        <v>437</v>
      </c>
    </row>
    <row r="97" spans="1:7" ht="12.75">
      <c r="A97" s="3" t="s">
        <v>78</v>
      </c>
      <c r="B97" s="2" t="s">
        <v>81</v>
      </c>
      <c r="C97" s="16">
        <v>510000</v>
      </c>
      <c r="D97" s="16">
        <v>480</v>
      </c>
      <c r="E97" s="16">
        <f t="shared" si="1"/>
        <v>244800000</v>
      </c>
      <c r="G97" s="2" t="s">
        <v>437</v>
      </c>
    </row>
    <row r="98" spans="1:7" ht="12.75">
      <c r="A98" s="3" t="s">
        <v>78</v>
      </c>
      <c r="B98" s="2" t="s">
        <v>81</v>
      </c>
      <c r="C98" s="16">
        <v>170000</v>
      </c>
      <c r="D98" s="16">
        <v>340</v>
      </c>
      <c r="E98" s="16">
        <f t="shared" si="1"/>
        <v>57800000</v>
      </c>
      <c r="G98" s="2" t="s">
        <v>437</v>
      </c>
    </row>
    <row r="99" spans="1:7" ht="12.75">
      <c r="A99" s="3" t="s">
        <v>78</v>
      </c>
      <c r="B99" s="2" t="s">
        <v>1144</v>
      </c>
      <c r="C99" s="16">
        <v>26000</v>
      </c>
      <c r="D99" s="16">
        <v>3500</v>
      </c>
      <c r="E99" s="16">
        <f t="shared" si="1"/>
        <v>91000000</v>
      </c>
      <c r="G99" s="2" t="s">
        <v>437</v>
      </c>
    </row>
    <row r="100" spans="1:7" ht="12.75">
      <c r="A100" s="3" t="s">
        <v>78</v>
      </c>
      <c r="B100" s="2" t="s">
        <v>747</v>
      </c>
      <c r="C100" s="16">
        <v>201700</v>
      </c>
      <c r="D100" s="16">
        <v>670</v>
      </c>
      <c r="E100" s="16">
        <f t="shared" si="1"/>
        <v>135139000</v>
      </c>
      <c r="G100" s="2" t="s">
        <v>437</v>
      </c>
    </row>
    <row r="101" spans="1:7" ht="12.75">
      <c r="A101" s="3" t="s">
        <v>78</v>
      </c>
      <c r="B101" s="2" t="s">
        <v>1147</v>
      </c>
      <c r="C101" s="16">
        <v>30000</v>
      </c>
      <c r="D101" s="16">
        <v>1835</v>
      </c>
      <c r="E101" s="16">
        <f t="shared" si="1"/>
        <v>55050000</v>
      </c>
      <c r="G101" s="2" t="s">
        <v>437</v>
      </c>
    </row>
    <row r="102" spans="1:7" ht="12.75">
      <c r="A102" s="3" t="s">
        <v>78</v>
      </c>
      <c r="B102" s="2" t="s">
        <v>752</v>
      </c>
      <c r="C102" s="16">
        <v>20000</v>
      </c>
      <c r="D102" s="16">
        <v>1025</v>
      </c>
      <c r="E102" s="16">
        <f t="shared" si="1"/>
        <v>20500000</v>
      </c>
      <c r="G102" s="2" t="s">
        <v>437</v>
      </c>
    </row>
    <row r="103" spans="1:7" ht="12.75">
      <c r="A103" s="3" t="s">
        <v>78</v>
      </c>
      <c r="B103" s="2" t="s">
        <v>1148</v>
      </c>
      <c r="C103" s="16">
        <v>72000</v>
      </c>
      <c r="D103" s="16">
        <v>2000</v>
      </c>
      <c r="E103" s="16">
        <f t="shared" si="1"/>
        <v>144000000</v>
      </c>
      <c r="G103" s="2" t="s">
        <v>437</v>
      </c>
    </row>
    <row r="104" spans="1:7" ht="12.75">
      <c r="A104" s="3" t="s">
        <v>78</v>
      </c>
      <c r="B104" s="2" t="s">
        <v>1149</v>
      </c>
      <c r="C104" s="16">
        <v>17000</v>
      </c>
      <c r="D104" s="16">
        <v>2020</v>
      </c>
      <c r="E104" s="16">
        <f t="shared" si="1"/>
        <v>34340000</v>
      </c>
      <c r="F104" s="2" t="s">
        <v>64</v>
      </c>
      <c r="G104" s="2" t="s">
        <v>437</v>
      </c>
    </row>
    <row r="105" spans="1:5" ht="12.75">
      <c r="A105" s="3" t="s">
        <v>78</v>
      </c>
      <c r="B105" s="2" t="s">
        <v>1150</v>
      </c>
      <c r="C105" s="16">
        <v>10000</v>
      </c>
      <c r="D105" s="16">
        <v>100</v>
      </c>
      <c r="E105" s="16">
        <f t="shared" si="1"/>
        <v>1000000</v>
      </c>
    </row>
    <row r="106" spans="1:5" ht="12.75">
      <c r="A106" s="3" t="s">
        <v>78</v>
      </c>
      <c r="B106" s="2" t="s">
        <v>1151</v>
      </c>
      <c r="C106" s="16">
        <v>40000</v>
      </c>
      <c r="D106" s="16">
        <v>1990</v>
      </c>
      <c r="E106" s="16">
        <f t="shared" si="1"/>
        <v>79600000</v>
      </c>
    </row>
    <row r="107" spans="1:5" ht="12.75">
      <c r="A107" s="3" t="s">
        <v>78</v>
      </c>
      <c r="B107" s="2" t="s">
        <v>1152</v>
      </c>
      <c r="C107" s="16">
        <v>4800</v>
      </c>
      <c r="D107" s="16">
        <v>310</v>
      </c>
      <c r="E107" s="16">
        <f t="shared" si="1"/>
        <v>1488000</v>
      </c>
    </row>
    <row r="108" spans="1:6" ht="12.75">
      <c r="A108" s="3" t="s">
        <v>78</v>
      </c>
      <c r="B108" s="2" t="s">
        <v>1153</v>
      </c>
      <c r="C108" s="16">
        <v>3200</v>
      </c>
      <c r="D108" s="16">
        <v>318</v>
      </c>
      <c r="E108" s="16">
        <f t="shared" si="1"/>
        <v>1017600</v>
      </c>
      <c r="F108" s="2" t="s">
        <v>63</v>
      </c>
    </row>
    <row r="109" spans="1:7" ht="12.75">
      <c r="A109" s="3" t="s">
        <v>78</v>
      </c>
      <c r="B109" s="2" t="s">
        <v>1154</v>
      </c>
      <c r="C109" s="16">
        <v>140000</v>
      </c>
      <c r="D109" s="16">
        <v>2233</v>
      </c>
      <c r="E109" s="16">
        <f t="shared" si="1"/>
        <v>312620000</v>
      </c>
      <c r="G109" s="2" t="s">
        <v>437</v>
      </c>
    </row>
    <row r="110" spans="1:7" ht="12.75">
      <c r="A110" s="3" t="s">
        <v>78</v>
      </c>
      <c r="B110" s="2" t="s">
        <v>1155</v>
      </c>
      <c r="C110" s="16">
        <v>130400</v>
      </c>
      <c r="D110" s="16">
        <v>4075</v>
      </c>
      <c r="E110" s="16">
        <f t="shared" si="1"/>
        <v>531380000</v>
      </c>
      <c r="G110" s="2" t="s">
        <v>437</v>
      </c>
    </row>
    <row r="111" spans="1:7" ht="12.75">
      <c r="A111" s="3" t="s">
        <v>78</v>
      </c>
      <c r="B111" s="2" t="s">
        <v>99</v>
      </c>
      <c r="C111" s="16">
        <v>100000</v>
      </c>
      <c r="D111" s="16">
        <v>2560</v>
      </c>
      <c r="E111" s="16">
        <f t="shared" si="1"/>
        <v>256000000</v>
      </c>
      <c r="G111" s="2" t="s">
        <v>437</v>
      </c>
    </row>
    <row r="112" spans="1:7" ht="12.75">
      <c r="A112" s="3" t="s">
        <v>78</v>
      </c>
      <c r="B112" s="2" t="s">
        <v>100</v>
      </c>
      <c r="C112" s="16">
        <v>270000</v>
      </c>
      <c r="D112" s="16">
        <v>2690</v>
      </c>
      <c r="E112" s="16">
        <f t="shared" si="1"/>
        <v>726300000</v>
      </c>
      <c r="F112" s="2" t="s">
        <v>63</v>
      </c>
      <c r="G112" s="2" t="s">
        <v>437</v>
      </c>
    </row>
    <row r="113" spans="1:7" ht="12.75">
      <c r="A113" s="3" t="s">
        <v>78</v>
      </c>
      <c r="B113" s="2" t="s">
        <v>101</v>
      </c>
      <c r="C113" s="16">
        <v>398000</v>
      </c>
      <c r="D113" s="16">
        <v>470</v>
      </c>
      <c r="E113" s="16">
        <f t="shared" si="1"/>
        <v>187060000</v>
      </c>
      <c r="F113" s="2" t="s">
        <v>62</v>
      </c>
      <c r="G113" s="2" t="s">
        <v>437</v>
      </c>
    </row>
    <row r="114" spans="1:7" ht="12.75">
      <c r="A114" s="3" t="s">
        <v>78</v>
      </c>
      <c r="B114" s="2" t="s">
        <v>101</v>
      </c>
      <c r="C114" s="16">
        <v>300000</v>
      </c>
      <c r="D114" s="16">
        <v>380</v>
      </c>
      <c r="E114" s="16">
        <f t="shared" si="1"/>
        <v>114000000</v>
      </c>
      <c r="F114" s="2" t="s">
        <v>62</v>
      </c>
      <c r="G114" s="2" t="s">
        <v>437</v>
      </c>
    </row>
    <row r="115" spans="1:7" ht="12.75">
      <c r="A115" s="3" t="s">
        <v>78</v>
      </c>
      <c r="B115" s="2" t="s">
        <v>1156</v>
      </c>
      <c r="C115" s="16">
        <v>104000</v>
      </c>
      <c r="D115" s="16">
        <v>1040</v>
      </c>
      <c r="E115" s="16">
        <f t="shared" si="1"/>
        <v>108160000</v>
      </c>
      <c r="F115" s="2" t="s">
        <v>61</v>
      </c>
      <c r="G115" s="2" t="s">
        <v>437</v>
      </c>
    </row>
    <row r="116" spans="1:7" ht="12.75">
      <c r="A116" s="3" t="s">
        <v>78</v>
      </c>
      <c r="B116" s="2" t="s">
        <v>1157</v>
      </c>
      <c r="C116" s="16">
        <v>161000</v>
      </c>
      <c r="D116" s="16">
        <v>1245</v>
      </c>
      <c r="E116" s="16">
        <f t="shared" si="1"/>
        <v>200445000</v>
      </c>
      <c r="G116" s="2" t="s">
        <v>437</v>
      </c>
    </row>
    <row r="117" spans="1:7" ht="12.75">
      <c r="A117" s="3" t="s">
        <v>78</v>
      </c>
      <c r="B117" s="2" t="s">
        <v>1157</v>
      </c>
      <c r="C117" s="16">
        <v>132500</v>
      </c>
      <c r="D117" s="16">
        <v>1200</v>
      </c>
      <c r="E117" s="16">
        <f t="shared" si="1"/>
        <v>159000000</v>
      </c>
      <c r="G117" s="2" t="s">
        <v>437</v>
      </c>
    </row>
    <row r="118" spans="1:7" ht="12.75">
      <c r="A118" s="3" t="s">
        <v>78</v>
      </c>
      <c r="B118" s="2" t="s">
        <v>1158</v>
      </c>
      <c r="C118" s="16">
        <v>120000</v>
      </c>
      <c r="D118" s="16">
        <v>1200</v>
      </c>
      <c r="E118" s="16">
        <f t="shared" si="1"/>
        <v>144000000</v>
      </c>
      <c r="G118" s="2" t="s">
        <v>437</v>
      </c>
    </row>
    <row r="119" spans="1:7" ht="12.75">
      <c r="A119" s="3" t="s">
        <v>78</v>
      </c>
      <c r="B119" s="2" t="s">
        <v>1158</v>
      </c>
      <c r="C119" s="16">
        <v>120000</v>
      </c>
      <c r="D119" s="16">
        <v>1175</v>
      </c>
      <c r="E119" s="16">
        <f t="shared" si="1"/>
        <v>141000000</v>
      </c>
      <c r="G119" s="2" t="s">
        <v>437</v>
      </c>
    </row>
    <row r="120" spans="1:7" ht="12.75">
      <c r="A120" s="3" t="s">
        <v>78</v>
      </c>
      <c r="B120" s="2" t="s">
        <v>1159</v>
      </c>
      <c r="C120" s="16">
        <v>80000</v>
      </c>
      <c r="D120" s="16">
        <v>1035</v>
      </c>
      <c r="E120" s="16">
        <f t="shared" si="1"/>
        <v>82800000</v>
      </c>
      <c r="G120" s="2" t="s">
        <v>437</v>
      </c>
    </row>
    <row r="121" spans="1:7" ht="12.75">
      <c r="A121" s="3" t="s">
        <v>78</v>
      </c>
      <c r="B121" s="2" t="s">
        <v>1160</v>
      </c>
      <c r="C121" s="16">
        <v>372000</v>
      </c>
      <c r="D121" s="16">
        <v>2190</v>
      </c>
      <c r="E121" s="16">
        <f t="shared" si="1"/>
        <v>814680000</v>
      </c>
      <c r="G121" s="2" t="s">
        <v>437</v>
      </c>
    </row>
    <row r="122" spans="1:7" ht="12.75">
      <c r="A122" s="3" t="s">
        <v>78</v>
      </c>
      <c r="B122" s="2" t="s">
        <v>1161</v>
      </c>
      <c r="C122" s="16">
        <v>1800000</v>
      </c>
      <c r="D122" s="16">
        <v>350</v>
      </c>
      <c r="E122" s="16">
        <f t="shared" si="1"/>
        <v>630000000</v>
      </c>
      <c r="G122" s="2" t="s">
        <v>437</v>
      </c>
    </row>
    <row r="123" spans="1:5" ht="12.75">
      <c r="A123" s="3" t="s">
        <v>78</v>
      </c>
      <c r="B123" s="2" t="s">
        <v>1162</v>
      </c>
      <c r="C123" s="16">
        <v>20600</v>
      </c>
      <c r="D123" s="16">
        <v>925</v>
      </c>
      <c r="E123" s="16">
        <f t="shared" si="1"/>
        <v>19055000</v>
      </c>
    </row>
    <row r="124" spans="1:6" ht="12.75">
      <c r="A124" s="3" t="s">
        <v>78</v>
      </c>
      <c r="B124" s="2" t="s">
        <v>1163</v>
      </c>
      <c r="C124" s="16">
        <v>1000</v>
      </c>
      <c r="D124" s="16">
        <v>2050</v>
      </c>
      <c r="E124" s="16">
        <f t="shared" si="1"/>
        <v>2050000</v>
      </c>
      <c r="F124" s="2" t="s">
        <v>61</v>
      </c>
    </row>
    <row r="125" spans="1:7" ht="12.75">
      <c r="A125" s="3" t="s">
        <v>78</v>
      </c>
      <c r="B125" s="2" t="s">
        <v>1164</v>
      </c>
      <c r="C125" s="16">
        <v>36000</v>
      </c>
      <c r="D125" s="16">
        <v>7300</v>
      </c>
      <c r="E125" s="16">
        <f t="shared" si="1"/>
        <v>262800000</v>
      </c>
      <c r="G125" s="2" t="s">
        <v>438</v>
      </c>
    </row>
    <row r="126" spans="1:7" ht="12.75">
      <c r="A126" s="3" t="s">
        <v>78</v>
      </c>
      <c r="B126" s="2" t="s">
        <v>1165</v>
      </c>
      <c r="C126" s="16">
        <v>400000</v>
      </c>
      <c r="D126" s="16">
        <v>1490</v>
      </c>
      <c r="E126" s="16">
        <f t="shared" si="1"/>
        <v>596000000</v>
      </c>
      <c r="G126" s="2" t="s">
        <v>437</v>
      </c>
    </row>
    <row r="127" spans="1:7" ht="12.75">
      <c r="A127" s="3" t="s">
        <v>78</v>
      </c>
      <c r="B127" s="2" t="s">
        <v>477</v>
      </c>
      <c r="C127" s="16">
        <v>217824</v>
      </c>
      <c r="D127" s="16">
        <v>295</v>
      </c>
      <c r="E127" s="16">
        <f t="shared" si="1"/>
        <v>64258080</v>
      </c>
      <c r="G127" s="2" t="s">
        <v>437</v>
      </c>
    </row>
    <row r="128" spans="1:7" ht="12.75">
      <c r="A128" s="3" t="s">
        <v>78</v>
      </c>
      <c r="B128" s="2" t="s">
        <v>754</v>
      </c>
      <c r="C128" s="16">
        <v>978000</v>
      </c>
      <c r="D128" s="16">
        <v>815</v>
      </c>
      <c r="E128" s="16">
        <f t="shared" si="1"/>
        <v>797070000</v>
      </c>
      <c r="G128" s="2" t="s">
        <v>437</v>
      </c>
    </row>
    <row r="129" spans="1:7" ht="12.75">
      <c r="A129" s="3" t="s">
        <v>78</v>
      </c>
      <c r="B129" s="2" t="s">
        <v>754</v>
      </c>
      <c r="C129" s="16">
        <v>257351</v>
      </c>
      <c r="D129" s="18" t="s">
        <v>960</v>
      </c>
      <c r="E129" s="16">
        <f t="shared" si="1"/>
        <v>257351</v>
      </c>
      <c r="G129" s="2" t="s">
        <v>437</v>
      </c>
    </row>
    <row r="130" spans="1:7" ht="12.75">
      <c r="A130" s="3" t="s">
        <v>78</v>
      </c>
      <c r="B130" s="2" t="s">
        <v>1166</v>
      </c>
      <c r="C130" s="16">
        <v>652000</v>
      </c>
      <c r="D130" s="16">
        <v>1220</v>
      </c>
      <c r="E130" s="16">
        <f t="shared" si="1"/>
        <v>795440000</v>
      </c>
      <c r="G130" s="2" t="s">
        <v>437</v>
      </c>
    </row>
    <row r="131" spans="1:7" ht="12.75">
      <c r="A131" s="3" t="s">
        <v>78</v>
      </c>
      <c r="B131" s="2" t="s">
        <v>1166</v>
      </c>
      <c r="C131" s="16">
        <v>326000</v>
      </c>
      <c r="D131" s="16">
        <v>1200</v>
      </c>
      <c r="E131" s="16">
        <f t="shared" si="1"/>
        <v>391200000</v>
      </c>
      <c r="G131" s="2" t="s">
        <v>437</v>
      </c>
    </row>
    <row r="132" spans="1:7" ht="12.75">
      <c r="A132" s="3" t="s">
        <v>78</v>
      </c>
      <c r="B132" s="2" t="s">
        <v>1167</v>
      </c>
      <c r="C132" s="16">
        <v>74533</v>
      </c>
      <c r="D132" s="16">
        <v>2950</v>
      </c>
      <c r="E132" s="16">
        <f aca="true" t="shared" si="2" ref="E132:E195">PRODUCT(C132,D132)</f>
        <v>219872350</v>
      </c>
      <c r="G132" s="2" t="s">
        <v>437</v>
      </c>
    </row>
    <row r="133" spans="1:7" ht="12.75">
      <c r="A133" s="3" t="s">
        <v>78</v>
      </c>
      <c r="B133" s="2" t="s">
        <v>1167</v>
      </c>
      <c r="C133" s="16">
        <v>74533</v>
      </c>
      <c r="D133" s="18" t="s">
        <v>960</v>
      </c>
      <c r="E133" s="16">
        <f t="shared" si="2"/>
        <v>74533</v>
      </c>
      <c r="G133" s="2" t="s">
        <v>437</v>
      </c>
    </row>
    <row r="134" spans="1:7" ht="12.75">
      <c r="A134" s="3" t="s">
        <v>78</v>
      </c>
      <c r="B134" s="2" t="s">
        <v>493</v>
      </c>
      <c r="C134" s="16">
        <v>16000</v>
      </c>
      <c r="D134" s="16">
        <v>8100</v>
      </c>
      <c r="E134" s="16">
        <f t="shared" si="2"/>
        <v>129600000</v>
      </c>
      <c r="G134" s="2" t="s">
        <v>437</v>
      </c>
    </row>
    <row r="135" spans="1:7" ht="12.75">
      <c r="A135" s="3" t="s">
        <v>78</v>
      </c>
      <c r="B135" s="2" t="s">
        <v>1168</v>
      </c>
      <c r="C135" s="16">
        <v>40000</v>
      </c>
      <c r="D135" s="16">
        <v>12700</v>
      </c>
      <c r="E135" s="16">
        <f t="shared" si="2"/>
        <v>508000000</v>
      </c>
      <c r="F135" s="2" t="s">
        <v>61</v>
      </c>
      <c r="G135" s="2" t="s">
        <v>437</v>
      </c>
    </row>
    <row r="136" spans="1:7" ht="12.75">
      <c r="A136" s="3" t="s">
        <v>78</v>
      </c>
      <c r="B136" s="2" t="s">
        <v>1169</v>
      </c>
      <c r="C136" s="16">
        <v>432250</v>
      </c>
      <c r="D136" s="16">
        <v>790</v>
      </c>
      <c r="E136" s="16">
        <f t="shared" si="2"/>
        <v>341477500</v>
      </c>
      <c r="G136" s="2" t="s">
        <v>437</v>
      </c>
    </row>
    <row r="137" spans="1:7" ht="12.75">
      <c r="A137" s="3" t="s">
        <v>78</v>
      </c>
      <c r="B137" s="2" t="s">
        <v>1170</v>
      </c>
      <c r="C137" s="16">
        <v>43000</v>
      </c>
      <c r="D137" s="16">
        <v>3450</v>
      </c>
      <c r="E137" s="16">
        <f t="shared" si="2"/>
        <v>148350000</v>
      </c>
      <c r="F137" s="2" t="s">
        <v>64</v>
      </c>
      <c r="G137" s="2" t="s">
        <v>437</v>
      </c>
    </row>
    <row r="138" spans="1:5" ht="12.75">
      <c r="A138" s="3" t="s">
        <v>78</v>
      </c>
      <c r="B138" s="2" t="s">
        <v>1171</v>
      </c>
      <c r="C138" s="16">
        <v>14550</v>
      </c>
      <c r="D138" s="16">
        <v>255</v>
      </c>
      <c r="E138" s="16">
        <f t="shared" si="2"/>
        <v>3710250</v>
      </c>
    </row>
    <row r="139" spans="1:7" ht="12.75">
      <c r="A139" s="3" t="s">
        <v>78</v>
      </c>
      <c r="B139" s="2" t="s">
        <v>1172</v>
      </c>
      <c r="C139" s="16">
        <v>1150000</v>
      </c>
      <c r="D139" s="16">
        <v>850</v>
      </c>
      <c r="E139" s="16">
        <f t="shared" si="2"/>
        <v>977500000</v>
      </c>
      <c r="G139" s="2" t="s">
        <v>437</v>
      </c>
    </row>
    <row r="140" spans="1:7" ht="12.75">
      <c r="A140" s="3" t="s">
        <v>78</v>
      </c>
      <c r="B140" s="2" t="s">
        <v>1622</v>
      </c>
      <c r="C140" s="16">
        <v>50000</v>
      </c>
      <c r="D140" s="16">
        <v>275</v>
      </c>
      <c r="E140" s="16">
        <f t="shared" si="2"/>
        <v>13750000</v>
      </c>
      <c r="F140" s="2" t="s">
        <v>62</v>
      </c>
      <c r="G140" s="2" t="s">
        <v>437</v>
      </c>
    </row>
    <row r="141" spans="1:7" ht="12.75">
      <c r="A141" s="3" t="s">
        <v>78</v>
      </c>
      <c r="B141" s="2" t="s">
        <v>1173</v>
      </c>
      <c r="C141" s="16">
        <v>350000</v>
      </c>
      <c r="D141" s="16">
        <v>2500</v>
      </c>
      <c r="E141" s="16">
        <f t="shared" si="2"/>
        <v>875000000</v>
      </c>
      <c r="G141" s="2" t="s">
        <v>437</v>
      </c>
    </row>
    <row r="142" spans="1:7" ht="12.75">
      <c r="A142" s="3" t="s">
        <v>78</v>
      </c>
      <c r="B142" s="2" t="s">
        <v>508</v>
      </c>
      <c r="C142" s="16">
        <v>160000</v>
      </c>
      <c r="D142" s="16">
        <v>420</v>
      </c>
      <c r="E142" s="16">
        <f t="shared" si="2"/>
        <v>67200000</v>
      </c>
      <c r="G142" s="2" t="s">
        <v>437</v>
      </c>
    </row>
    <row r="143" spans="1:7" ht="12.75">
      <c r="A143" s="3" t="s">
        <v>78</v>
      </c>
      <c r="B143" s="2" t="s">
        <v>512</v>
      </c>
      <c r="C143" s="16">
        <v>295000</v>
      </c>
      <c r="D143" s="16">
        <v>3450</v>
      </c>
      <c r="E143" s="16">
        <f t="shared" si="2"/>
        <v>1017750000</v>
      </c>
      <c r="G143" s="2" t="s">
        <v>437</v>
      </c>
    </row>
    <row r="144" spans="1:7" ht="12.75">
      <c r="A144" s="3" t="s">
        <v>78</v>
      </c>
      <c r="B144" s="2" t="s">
        <v>1174</v>
      </c>
      <c r="C144" s="16">
        <v>82500</v>
      </c>
      <c r="D144" s="16">
        <v>705</v>
      </c>
      <c r="E144" s="16">
        <f t="shared" si="2"/>
        <v>58162500</v>
      </c>
      <c r="G144" s="2" t="s">
        <v>438</v>
      </c>
    </row>
    <row r="145" spans="1:5" ht="12.75">
      <c r="A145" s="3" t="s">
        <v>78</v>
      </c>
      <c r="B145" s="2" t="s">
        <v>1175</v>
      </c>
      <c r="C145" s="16">
        <v>600000</v>
      </c>
      <c r="D145" s="16">
        <v>1150</v>
      </c>
      <c r="E145" s="16">
        <f t="shared" si="2"/>
        <v>690000000</v>
      </c>
    </row>
    <row r="146" spans="1:7" ht="12.75">
      <c r="A146" s="3" t="s">
        <v>78</v>
      </c>
      <c r="B146" s="2" t="s">
        <v>1176</v>
      </c>
      <c r="C146" s="16">
        <v>600000</v>
      </c>
      <c r="D146" s="16">
        <v>1320</v>
      </c>
      <c r="E146" s="16">
        <f t="shared" si="2"/>
        <v>792000000</v>
      </c>
      <c r="G146" s="2" t="s">
        <v>437</v>
      </c>
    </row>
    <row r="147" spans="1:7" ht="12.75">
      <c r="A147" s="3" t="s">
        <v>78</v>
      </c>
      <c r="B147" s="2" t="s">
        <v>1177</v>
      </c>
      <c r="C147" s="16">
        <v>205000</v>
      </c>
      <c r="D147" s="16">
        <v>6850</v>
      </c>
      <c r="E147" s="16">
        <f t="shared" si="2"/>
        <v>1404250000</v>
      </c>
      <c r="G147" s="2" t="s">
        <v>437</v>
      </c>
    </row>
    <row r="148" spans="1:5" ht="12.75">
      <c r="A148" s="3" t="s">
        <v>78</v>
      </c>
      <c r="B148" s="2" t="s">
        <v>1178</v>
      </c>
      <c r="C148" s="16">
        <v>16000</v>
      </c>
      <c r="D148" s="16">
        <v>600</v>
      </c>
      <c r="E148" s="16">
        <f t="shared" si="2"/>
        <v>9600000</v>
      </c>
    </row>
    <row r="149" spans="1:5" ht="12.75">
      <c r="A149" s="3" t="s">
        <v>78</v>
      </c>
      <c r="B149" s="2" t="s">
        <v>1179</v>
      </c>
      <c r="C149" s="16">
        <v>2000</v>
      </c>
      <c r="D149" s="16">
        <v>12000</v>
      </c>
      <c r="E149" s="16">
        <f t="shared" si="2"/>
        <v>24000000</v>
      </c>
    </row>
    <row r="150" spans="1:5" ht="12.75">
      <c r="A150" s="3" t="s">
        <v>78</v>
      </c>
      <c r="B150" s="2" t="s">
        <v>1180</v>
      </c>
      <c r="C150" s="16">
        <v>20000</v>
      </c>
      <c r="D150" s="16">
        <v>1090</v>
      </c>
      <c r="E150" s="16">
        <f t="shared" si="2"/>
        <v>21800000</v>
      </c>
    </row>
    <row r="151" spans="1:7" ht="12.75">
      <c r="A151" s="3" t="s">
        <v>78</v>
      </c>
      <c r="B151" s="2" t="s">
        <v>1181</v>
      </c>
      <c r="C151" s="16">
        <v>220000</v>
      </c>
      <c r="D151" s="16">
        <v>1225</v>
      </c>
      <c r="E151" s="16">
        <f t="shared" si="2"/>
        <v>269500000</v>
      </c>
      <c r="G151" s="2" t="s">
        <v>437</v>
      </c>
    </row>
    <row r="152" spans="1:7" ht="12.75">
      <c r="A152" s="3" t="s">
        <v>78</v>
      </c>
      <c r="B152" s="2" t="s">
        <v>757</v>
      </c>
      <c r="C152" s="16">
        <v>250000</v>
      </c>
      <c r="D152" s="16">
        <v>2800</v>
      </c>
      <c r="E152" s="16">
        <f t="shared" si="2"/>
        <v>700000000</v>
      </c>
      <c r="G152" s="2" t="s">
        <v>437</v>
      </c>
    </row>
    <row r="153" spans="1:7" ht="12.75">
      <c r="A153" s="3" t="s">
        <v>78</v>
      </c>
      <c r="B153" s="2" t="s">
        <v>1182</v>
      </c>
      <c r="C153" s="16">
        <v>330000</v>
      </c>
      <c r="D153" s="16">
        <v>1110</v>
      </c>
      <c r="E153" s="16">
        <f t="shared" si="2"/>
        <v>366300000</v>
      </c>
      <c r="G153" s="2" t="s">
        <v>437</v>
      </c>
    </row>
    <row r="154" spans="1:5" ht="12.75">
      <c r="A154" s="3" t="s">
        <v>78</v>
      </c>
      <c r="B154" s="2" t="s">
        <v>1200</v>
      </c>
      <c r="C154" s="16">
        <v>8000</v>
      </c>
      <c r="D154" s="16">
        <v>7000</v>
      </c>
      <c r="E154" s="16">
        <f t="shared" si="2"/>
        <v>56000000</v>
      </c>
    </row>
    <row r="155" spans="1:6" ht="12.75">
      <c r="A155" s="3" t="s">
        <v>78</v>
      </c>
      <c r="B155" s="2" t="s">
        <v>1201</v>
      </c>
      <c r="C155" s="16">
        <v>10000</v>
      </c>
      <c r="D155" s="18" t="s">
        <v>960</v>
      </c>
      <c r="E155" s="16">
        <f t="shared" si="2"/>
        <v>10000</v>
      </c>
      <c r="F155" s="2" t="s">
        <v>61</v>
      </c>
    </row>
    <row r="156" spans="1:7" ht="12.75">
      <c r="A156" s="3" t="s">
        <v>78</v>
      </c>
      <c r="B156" s="2" t="s">
        <v>1183</v>
      </c>
      <c r="C156" s="16">
        <v>474600</v>
      </c>
      <c r="D156" s="16">
        <v>1565</v>
      </c>
      <c r="E156" s="16">
        <f t="shared" si="2"/>
        <v>742749000</v>
      </c>
      <c r="G156" s="2" t="s">
        <v>437</v>
      </c>
    </row>
    <row r="157" spans="1:7" ht="12.75">
      <c r="A157" s="3" t="s">
        <v>78</v>
      </c>
      <c r="B157" s="2" t="s">
        <v>529</v>
      </c>
      <c r="C157" s="16">
        <v>330000</v>
      </c>
      <c r="D157" s="16">
        <v>1050</v>
      </c>
      <c r="E157" s="16">
        <f t="shared" si="2"/>
        <v>346500000</v>
      </c>
      <c r="G157" s="2" t="s">
        <v>437</v>
      </c>
    </row>
    <row r="158" spans="1:5" ht="12.75">
      <c r="A158" s="3" t="s">
        <v>78</v>
      </c>
      <c r="B158" s="2" t="s">
        <v>1184</v>
      </c>
      <c r="C158" s="16">
        <v>6500</v>
      </c>
      <c r="D158" s="16">
        <v>430</v>
      </c>
      <c r="E158" s="16">
        <f t="shared" si="2"/>
        <v>2795000</v>
      </c>
    </row>
    <row r="159" spans="1:6" ht="12.75">
      <c r="A159" s="3" t="s">
        <v>78</v>
      </c>
      <c r="B159" s="2" t="s">
        <v>1185</v>
      </c>
      <c r="C159" s="16">
        <v>20000</v>
      </c>
      <c r="D159" s="16">
        <v>300</v>
      </c>
      <c r="E159" s="16">
        <f t="shared" si="2"/>
        <v>6000000</v>
      </c>
      <c r="F159" s="2" t="s">
        <v>62</v>
      </c>
    </row>
    <row r="160" spans="1:6" ht="12.75">
      <c r="A160" s="3" t="s">
        <v>78</v>
      </c>
      <c r="B160" s="2" t="s">
        <v>1185</v>
      </c>
      <c r="C160" s="16">
        <v>58500</v>
      </c>
      <c r="D160" s="16">
        <v>40</v>
      </c>
      <c r="E160" s="16">
        <f t="shared" si="2"/>
        <v>2340000</v>
      </c>
      <c r="F160" s="2" t="s">
        <v>62</v>
      </c>
    </row>
    <row r="161" spans="1:7" ht="12.75">
      <c r="A161" s="27" t="s">
        <v>1186</v>
      </c>
      <c r="C161" s="19" t="s">
        <v>924</v>
      </c>
      <c r="D161" s="19" t="s">
        <v>925</v>
      </c>
      <c r="E161" s="16">
        <f t="shared" si="2"/>
        <v>0</v>
      </c>
      <c r="F161" s="13" t="s">
        <v>1414</v>
      </c>
      <c r="G161" s="13" t="s">
        <v>436</v>
      </c>
    </row>
    <row r="162" spans="1:7" ht="12.75">
      <c r="A162" s="3" t="s">
        <v>1186</v>
      </c>
      <c r="B162" s="2" t="s">
        <v>1187</v>
      </c>
      <c r="C162" s="16">
        <v>1539000</v>
      </c>
      <c r="D162" s="16">
        <v>2960</v>
      </c>
      <c r="E162" s="16">
        <f t="shared" si="2"/>
        <v>4555440000</v>
      </c>
      <c r="G162" s="2" t="s">
        <v>437</v>
      </c>
    </row>
    <row r="163" spans="1:7" ht="12.75">
      <c r="A163" s="3" t="s">
        <v>1186</v>
      </c>
      <c r="B163" s="2" t="s">
        <v>1188</v>
      </c>
      <c r="C163" s="16">
        <v>72500</v>
      </c>
      <c r="D163" s="16">
        <v>1355</v>
      </c>
      <c r="E163" s="16">
        <f t="shared" si="2"/>
        <v>98237500</v>
      </c>
      <c r="G163" s="2" t="s">
        <v>437</v>
      </c>
    </row>
    <row r="164" spans="1:7" ht="12.75">
      <c r="A164" s="3" t="s">
        <v>1186</v>
      </c>
      <c r="B164" s="2" t="s">
        <v>600</v>
      </c>
      <c r="C164" s="16">
        <v>27500</v>
      </c>
      <c r="D164" s="16">
        <v>1525</v>
      </c>
      <c r="E164" s="16">
        <f t="shared" si="2"/>
        <v>41937500</v>
      </c>
      <c r="F164" s="2" t="s">
        <v>63</v>
      </c>
      <c r="G164" s="2" t="s">
        <v>437</v>
      </c>
    </row>
    <row r="165" spans="1:7" ht="12.75">
      <c r="A165" s="3" t="s">
        <v>1186</v>
      </c>
      <c r="B165" s="2" t="s">
        <v>604</v>
      </c>
      <c r="C165" s="16">
        <v>1400000</v>
      </c>
      <c r="D165" s="16">
        <v>205</v>
      </c>
      <c r="E165" s="16">
        <f t="shared" si="2"/>
        <v>287000000</v>
      </c>
      <c r="G165" s="2" t="s">
        <v>437</v>
      </c>
    </row>
    <row r="166" spans="1:7" ht="12.75">
      <c r="A166" s="27" t="s">
        <v>1189</v>
      </c>
      <c r="C166" s="19" t="s">
        <v>924</v>
      </c>
      <c r="D166" s="19" t="s">
        <v>925</v>
      </c>
      <c r="E166" s="16">
        <f t="shared" si="2"/>
        <v>0</v>
      </c>
      <c r="F166" s="13" t="s">
        <v>1414</v>
      </c>
      <c r="G166" s="13" t="s">
        <v>436</v>
      </c>
    </row>
    <row r="167" spans="1:5" ht="12.75">
      <c r="A167" s="3" t="s">
        <v>1189</v>
      </c>
      <c r="B167" s="2" t="s">
        <v>1190</v>
      </c>
      <c r="C167" s="16">
        <v>193600</v>
      </c>
      <c r="D167" s="16">
        <v>4335</v>
      </c>
      <c r="E167" s="16">
        <f t="shared" si="2"/>
        <v>839256000</v>
      </c>
    </row>
    <row r="168" spans="1:5" ht="12.75">
      <c r="A168" s="3" t="s">
        <v>1189</v>
      </c>
      <c r="B168" s="2" t="s">
        <v>1190</v>
      </c>
      <c r="C168" s="16">
        <v>6400</v>
      </c>
      <c r="D168" s="18" t="s">
        <v>960</v>
      </c>
      <c r="E168" s="16">
        <f t="shared" si="2"/>
        <v>6400</v>
      </c>
    </row>
    <row r="169" spans="1:7" ht="12.75">
      <c r="A169" s="3" t="s">
        <v>1189</v>
      </c>
      <c r="B169" s="2" t="s">
        <v>1191</v>
      </c>
      <c r="C169" s="16">
        <v>94000</v>
      </c>
      <c r="D169" s="18">
        <v>3700</v>
      </c>
      <c r="E169" s="16">
        <f t="shared" si="2"/>
        <v>347800000</v>
      </c>
      <c r="G169" s="2" t="s">
        <v>437</v>
      </c>
    </row>
    <row r="170" spans="1:7" ht="12.75">
      <c r="A170" s="3" t="s">
        <v>1189</v>
      </c>
      <c r="B170" s="2" t="s">
        <v>1706</v>
      </c>
      <c r="C170" s="16">
        <v>100000</v>
      </c>
      <c r="D170" s="18">
        <v>3000</v>
      </c>
      <c r="E170" s="16">
        <f t="shared" si="2"/>
        <v>300000000</v>
      </c>
      <c r="G170" s="2" t="s">
        <v>438</v>
      </c>
    </row>
    <row r="171" spans="1:7" ht="12.75">
      <c r="A171" s="3" t="s">
        <v>1189</v>
      </c>
      <c r="B171" s="2" t="s">
        <v>1192</v>
      </c>
      <c r="C171" s="16">
        <v>51816</v>
      </c>
      <c r="D171" s="16">
        <v>385</v>
      </c>
      <c r="E171" s="16">
        <f t="shared" si="2"/>
        <v>19949160</v>
      </c>
      <c r="G171" s="2" t="s">
        <v>437</v>
      </c>
    </row>
    <row r="172" spans="1:7" ht="12.75">
      <c r="A172" s="3" t="s">
        <v>1189</v>
      </c>
      <c r="B172" s="2" t="s">
        <v>1193</v>
      </c>
      <c r="C172" s="16">
        <v>66640</v>
      </c>
      <c r="D172" s="16">
        <v>2195</v>
      </c>
      <c r="E172" s="16">
        <f t="shared" si="2"/>
        <v>146274800</v>
      </c>
      <c r="G172" s="2" t="s">
        <v>438</v>
      </c>
    </row>
    <row r="173" spans="1:7" ht="12.75">
      <c r="A173" s="3" t="s">
        <v>1189</v>
      </c>
      <c r="B173" s="2" t="s">
        <v>1193</v>
      </c>
      <c r="C173" s="16">
        <v>33355</v>
      </c>
      <c r="D173" s="16">
        <v>2225</v>
      </c>
      <c r="E173" s="16">
        <f t="shared" si="2"/>
        <v>74214875</v>
      </c>
      <c r="G173" s="2" t="s">
        <v>438</v>
      </c>
    </row>
    <row r="174" spans="1:7" ht="12.75">
      <c r="A174" s="3" t="s">
        <v>1189</v>
      </c>
      <c r="B174" s="3" t="s">
        <v>30</v>
      </c>
      <c r="C174" s="16">
        <v>64000</v>
      </c>
      <c r="D174" s="16">
        <v>2250</v>
      </c>
      <c r="E174" s="16">
        <f t="shared" si="2"/>
        <v>144000000</v>
      </c>
      <c r="G174" s="2" t="s">
        <v>437</v>
      </c>
    </row>
    <row r="175" spans="1:7" ht="12.75">
      <c r="A175" s="3" t="s">
        <v>1189</v>
      </c>
      <c r="B175" s="3" t="s">
        <v>31</v>
      </c>
      <c r="C175" s="16">
        <v>80000</v>
      </c>
      <c r="D175" s="16">
        <v>22500</v>
      </c>
      <c r="E175" s="16">
        <f t="shared" si="2"/>
        <v>1800000000</v>
      </c>
      <c r="G175" s="2" t="s">
        <v>437</v>
      </c>
    </row>
    <row r="176" spans="1:7" ht="12.75">
      <c r="A176" s="3" t="s">
        <v>1189</v>
      </c>
      <c r="B176" s="3" t="s">
        <v>32</v>
      </c>
      <c r="C176" s="16">
        <v>54000</v>
      </c>
      <c r="D176" s="16">
        <v>20000</v>
      </c>
      <c r="E176" s="16">
        <f t="shared" si="2"/>
        <v>1080000000</v>
      </c>
      <c r="G176" s="2" t="s">
        <v>437</v>
      </c>
    </row>
    <row r="177" spans="1:7" ht="12.75">
      <c r="A177" s="3" t="s">
        <v>1189</v>
      </c>
      <c r="B177" s="3" t="s">
        <v>33</v>
      </c>
      <c r="C177" s="16">
        <v>154000</v>
      </c>
      <c r="D177" s="16">
        <v>3500</v>
      </c>
      <c r="E177" s="16">
        <f t="shared" si="2"/>
        <v>539000000</v>
      </c>
      <c r="G177" s="2" t="s">
        <v>437</v>
      </c>
    </row>
    <row r="178" spans="1:5" ht="12.75">
      <c r="A178" s="3" t="s">
        <v>1189</v>
      </c>
      <c r="B178" s="3" t="s">
        <v>1194</v>
      </c>
      <c r="C178" s="16">
        <v>300000</v>
      </c>
      <c r="D178" s="16">
        <v>980</v>
      </c>
      <c r="E178" s="16">
        <f t="shared" si="2"/>
        <v>294000000</v>
      </c>
    </row>
    <row r="179" spans="1:7" ht="12.75">
      <c r="A179" s="3" t="s">
        <v>1189</v>
      </c>
      <c r="B179" s="3" t="s">
        <v>36</v>
      </c>
      <c r="C179" s="16">
        <v>855000</v>
      </c>
      <c r="D179" s="16">
        <v>350</v>
      </c>
      <c r="E179" s="16">
        <f t="shared" si="2"/>
        <v>299250000</v>
      </c>
      <c r="G179" s="2" t="s">
        <v>437</v>
      </c>
    </row>
    <row r="180" spans="1:7" ht="12.75">
      <c r="A180" s="3" t="s">
        <v>1189</v>
      </c>
      <c r="B180" s="3" t="s">
        <v>37</v>
      </c>
      <c r="C180" s="16">
        <v>375000</v>
      </c>
      <c r="D180" s="16">
        <v>475</v>
      </c>
      <c r="E180" s="16">
        <f t="shared" si="2"/>
        <v>178125000</v>
      </c>
      <c r="F180" s="2" t="s">
        <v>62</v>
      </c>
      <c r="G180" s="2" t="s">
        <v>437</v>
      </c>
    </row>
    <row r="181" spans="1:5" ht="12.75">
      <c r="A181" s="3" t="s">
        <v>1189</v>
      </c>
      <c r="B181" s="2" t="s">
        <v>1195</v>
      </c>
      <c r="C181" s="16">
        <v>5000</v>
      </c>
      <c r="D181" s="16">
        <v>212</v>
      </c>
      <c r="E181" s="16">
        <f t="shared" si="2"/>
        <v>1060000</v>
      </c>
    </row>
    <row r="182" spans="1:7" ht="12.75">
      <c r="A182" s="3" t="s">
        <v>1189</v>
      </c>
      <c r="B182" s="3" t="s">
        <v>38</v>
      </c>
      <c r="C182" s="16">
        <v>20000</v>
      </c>
      <c r="D182" s="16">
        <v>785</v>
      </c>
      <c r="E182" s="16">
        <f t="shared" si="2"/>
        <v>15700000</v>
      </c>
      <c r="G182" s="2" t="s">
        <v>437</v>
      </c>
    </row>
    <row r="183" spans="1:7" ht="12.75">
      <c r="A183" s="3" t="s">
        <v>1189</v>
      </c>
      <c r="B183" s="20" t="s">
        <v>39</v>
      </c>
      <c r="C183" s="16">
        <v>60000</v>
      </c>
      <c r="D183" s="16">
        <v>4330</v>
      </c>
      <c r="E183" s="16">
        <f t="shared" si="2"/>
        <v>259800000</v>
      </c>
      <c r="G183" s="2" t="s">
        <v>437</v>
      </c>
    </row>
    <row r="184" spans="1:7" ht="12.75">
      <c r="A184" s="3" t="s">
        <v>1189</v>
      </c>
      <c r="B184" s="20" t="s">
        <v>40</v>
      </c>
      <c r="C184" s="16">
        <v>20000</v>
      </c>
      <c r="D184" s="16">
        <v>3125</v>
      </c>
      <c r="E184" s="16">
        <f t="shared" si="2"/>
        <v>62500000</v>
      </c>
      <c r="F184" s="2" t="s">
        <v>61</v>
      </c>
      <c r="G184" s="2" t="s">
        <v>437</v>
      </c>
    </row>
    <row r="185" spans="1:5" ht="12.75">
      <c r="A185" s="3" t="s">
        <v>1189</v>
      </c>
      <c r="B185" s="3" t="s">
        <v>1196</v>
      </c>
      <c r="C185" s="16">
        <v>31753</v>
      </c>
      <c r="D185" s="16">
        <v>3400</v>
      </c>
      <c r="E185" s="16">
        <f t="shared" si="2"/>
        <v>107960200</v>
      </c>
    </row>
    <row r="186" spans="1:7" ht="12.75">
      <c r="A186" s="3" t="s">
        <v>1189</v>
      </c>
      <c r="B186" s="3" t="s">
        <v>42</v>
      </c>
      <c r="C186" s="16">
        <v>66000</v>
      </c>
      <c r="D186" s="16">
        <v>2690</v>
      </c>
      <c r="E186" s="16">
        <f t="shared" si="2"/>
        <v>177540000</v>
      </c>
      <c r="G186" s="2" t="s">
        <v>437</v>
      </c>
    </row>
    <row r="187" spans="1:7" ht="12.75">
      <c r="A187" s="3" t="s">
        <v>1189</v>
      </c>
      <c r="B187" s="3" t="s">
        <v>1197</v>
      </c>
      <c r="C187" s="16">
        <v>142000</v>
      </c>
      <c r="D187" s="16">
        <v>1550</v>
      </c>
      <c r="E187" s="16">
        <f t="shared" si="2"/>
        <v>220100000</v>
      </c>
      <c r="G187" s="2" t="s">
        <v>438</v>
      </c>
    </row>
    <row r="188" spans="1:7" ht="12.75">
      <c r="A188" s="3" t="s">
        <v>1189</v>
      </c>
      <c r="B188" s="2" t="s">
        <v>1198</v>
      </c>
      <c r="C188" s="16">
        <v>400000</v>
      </c>
      <c r="D188" s="16">
        <v>1980</v>
      </c>
      <c r="E188" s="16">
        <f t="shared" si="2"/>
        <v>792000000</v>
      </c>
      <c r="G188" s="2" t="s">
        <v>437</v>
      </c>
    </row>
    <row r="189" spans="1:7" ht="12.75">
      <c r="A189" s="3" t="s">
        <v>1189</v>
      </c>
      <c r="B189" s="2" t="s">
        <v>1716</v>
      </c>
      <c r="C189" s="16">
        <v>100000</v>
      </c>
      <c r="D189" s="16">
        <v>875</v>
      </c>
      <c r="E189" s="16">
        <f t="shared" si="2"/>
        <v>87500000</v>
      </c>
      <c r="G189" s="2" t="s">
        <v>438</v>
      </c>
    </row>
    <row r="190" spans="1:7" ht="12.75">
      <c r="A190" s="3" t="s">
        <v>1189</v>
      </c>
      <c r="B190" s="2" t="s">
        <v>1721</v>
      </c>
      <c r="C190" s="16">
        <v>92000</v>
      </c>
      <c r="D190" s="16">
        <v>1100</v>
      </c>
      <c r="E190" s="16">
        <f t="shared" si="2"/>
        <v>101200000</v>
      </c>
      <c r="G190" s="2" t="s">
        <v>438</v>
      </c>
    </row>
    <row r="191" spans="1:7" ht="12.75">
      <c r="A191" s="27" t="s">
        <v>1199</v>
      </c>
      <c r="C191" s="19" t="s">
        <v>924</v>
      </c>
      <c r="D191" s="19" t="s">
        <v>925</v>
      </c>
      <c r="E191" s="16">
        <f t="shared" si="2"/>
        <v>0</v>
      </c>
      <c r="F191" s="13" t="s">
        <v>1414</v>
      </c>
      <c r="G191" s="13" t="s">
        <v>436</v>
      </c>
    </row>
    <row r="192" spans="1:5" ht="12.75">
      <c r="A192" s="3" t="s">
        <v>1199</v>
      </c>
      <c r="B192" s="2" t="s">
        <v>1202</v>
      </c>
      <c r="C192" s="16">
        <v>12150</v>
      </c>
      <c r="D192" s="16">
        <v>86</v>
      </c>
      <c r="E192" s="16">
        <f t="shared" si="2"/>
        <v>1044900</v>
      </c>
    </row>
    <row r="193" spans="1:6" ht="12.75">
      <c r="A193" s="3" t="s">
        <v>1199</v>
      </c>
      <c r="B193" s="2" t="s">
        <v>1203</v>
      </c>
      <c r="C193" s="16">
        <v>6000</v>
      </c>
      <c r="D193" s="16">
        <v>61</v>
      </c>
      <c r="E193" s="16">
        <f t="shared" si="2"/>
        <v>366000</v>
      </c>
      <c r="F193" s="2" t="s">
        <v>64</v>
      </c>
    </row>
    <row r="194" spans="1:7" ht="12.75">
      <c r="A194" s="3" t="s">
        <v>1199</v>
      </c>
      <c r="B194" s="2" t="s">
        <v>1204</v>
      </c>
      <c r="C194" s="16">
        <v>45634</v>
      </c>
      <c r="D194" s="16">
        <v>9400</v>
      </c>
      <c r="E194" s="16">
        <f t="shared" si="2"/>
        <v>428959600</v>
      </c>
      <c r="G194" s="2" t="s">
        <v>437</v>
      </c>
    </row>
    <row r="195" spans="1:7" ht="12.75">
      <c r="A195" s="3" t="s">
        <v>1199</v>
      </c>
      <c r="B195" s="2" t="s">
        <v>1204</v>
      </c>
      <c r="C195" s="16">
        <v>212188</v>
      </c>
      <c r="D195" s="16">
        <v>3625</v>
      </c>
      <c r="E195" s="16">
        <f t="shared" si="2"/>
        <v>769181500</v>
      </c>
      <c r="G195" s="2" t="s">
        <v>437</v>
      </c>
    </row>
    <row r="196" spans="1:5" ht="12.75">
      <c r="A196" s="3" t="s">
        <v>1199</v>
      </c>
      <c r="B196" s="2" t="s">
        <v>1205</v>
      </c>
      <c r="C196" s="16">
        <v>60000</v>
      </c>
      <c r="D196" s="16">
        <v>1300</v>
      </c>
      <c r="E196" s="16">
        <f aca="true" t="shared" si="3" ref="E196:E259">PRODUCT(C196,D196)</f>
        <v>78000000</v>
      </c>
    </row>
    <row r="197" spans="1:7" ht="12.75">
      <c r="A197" s="3" t="s">
        <v>1199</v>
      </c>
      <c r="B197" s="2" t="s">
        <v>1206</v>
      </c>
      <c r="C197" s="16">
        <v>40000</v>
      </c>
      <c r="D197" s="16">
        <v>10400</v>
      </c>
      <c r="E197" s="16">
        <f t="shared" si="3"/>
        <v>416000000</v>
      </c>
      <c r="G197" s="2" t="s">
        <v>437</v>
      </c>
    </row>
    <row r="198" spans="1:7" ht="12.75">
      <c r="A198" s="3" t="s">
        <v>1199</v>
      </c>
      <c r="B198" s="2" t="s">
        <v>1207</v>
      </c>
      <c r="C198" s="16">
        <v>1800</v>
      </c>
      <c r="D198" s="16">
        <v>40000</v>
      </c>
      <c r="E198" s="16">
        <f t="shared" si="3"/>
        <v>72000000</v>
      </c>
      <c r="F198" s="2" t="s">
        <v>64</v>
      </c>
      <c r="G198" s="2" t="s">
        <v>437</v>
      </c>
    </row>
    <row r="199" spans="1:5" ht="12.75">
      <c r="A199" s="3" t="s">
        <v>1199</v>
      </c>
      <c r="B199" s="2" t="s">
        <v>1208</v>
      </c>
      <c r="C199" s="16">
        <v>17000</v>
      </c>
      <c r="D199" s="16">
        <v>1560</v>
      </c>
      <c r="E199" s="16">
        <f t="shared" si="3"/>
        <v>26520000</v>
      </c>
    </row>
    <row r="200" spans="1:5" ht="12.75">
      <c r="A200" s="3" t="s">
        <v>1199</v>
      </c>
      <c r="B200" s="2" t="s">
        <v>1208</v>
      </c>
      <c r="C200" s="16">
        <v>34000</v>
      </c>
      <c r="D200" s="16">
        <v>1300</v>
      </c>
      <c r="E200" s="16">
        <f t="shared" si="3"/>
        <v>44200000</v>
      </c>
    </row>
    <row r="201" spans="1:7" ht="12.75">
      <c r="A201" s="3" t="s">
        <v>1199</v>
      </c>
      <c r="B201" s="2" t="s">
        <v>376</v>
      </c>
      <c r="C201" s="16">
        <v>78170</v>
      </c>
      <c r="D201" s="16">
        <v>6675</v>
      </c>
      <c r="E201" s="16">
        <f t="shared" si="3"/>
        <v>521784750</v>
      </c>
      <c r="G201" s="2" t="s">
        <v>437</v>
      </c>
    </row>
    <row r="202" spans="1:7" ht="12.75">
      <c r="A202" s="3" t="s">
        <v>1199</v>
      </c>
      <c r="B202" s="2" t="s">
        <v>376</v>
      </c>
      <c r="C202" s="16">
        <v>65446</v>
      </c>
      <c r="D202" s="16">
        <v>5500</v>
      </c>
      <c r="E202" s="16">
        <f t="shared" si="3"/>
        <v>359953000</v>
      </c>
      <c r="G202" s="2" t="s">
        <v>437</v>
      </c>
    </row>
    <row r="203" spans="1:7" ht="12.75">
      <c r="A203" s="3" t="s">
        <v>1199</v>
      </c>
      <c r="B203" s="2" t="s">
        <v>376</v>
      </c>
      <c r="C203" s="16">
        <v>16384</v>
      </c>
      <c r="D203" s="18" t="s">
        <v>960</v>
      </c>
      <c r="E203" s="16">
        <f t="shared" si="3"/>
        <v>16384</v>
      </c>
      <c r="G203" s="2" t="s">
        <v>437</v>
      </c>
    </row>
    <row r="204" spans="1:7" ht="12.75">
      <c r="A204" s="3" t="s">
        <v>1199</v>
      </c>
      <c r="B204" s="2" t="s">
        <v>376</v>
      </c>
      <c r="C204" s="16">
        <v>20000</v>
      </c>
      <c r="D204" s="16">
        <v>4600</v>
      </c>
      <c r="E204" s="16">
        <f t="shared" si="3"/>
        <v>92000000</v>
      </c>
      <c r="G204" s="2" t="s">
        <v>437</v>
      </c>
    </row>
    <row r="205" spans="1:5" ht="12.75">
      <c r="A205" s="3" t="s">
        <v>1199</v>
      </c>
      <c r="B205" s="2" t="s">
        <v>1209</v>
      </c>
      <c r="C205" s="16">
        <v>8000</v>
      </c>
      <c r="D205" s="16">
        <v>4900</v>
      </c>
      <c r="E205" s="16">
        <f t="shared" si="3"/>
        <v>39200000</v>
      </c>
    </row>
    <row r="206" spans="1:5" ht="12.75">
      <c r="A206" s="3" t="s">
        <v>1199</v>
      </c>
      <c r="B206" s="2" t="s">
        <v>1210</v>
      </c>
      <c r="C206" s="16">
        <v>12500</v>
      </c>
      <c r="D206" s="18" t="s">
        <v>960</v>
      </c>
      <c r="E206" s="16">
        <f t="shared" si="3"/>
        <v>12500</v>
      </c>
    </row>
    <row r="207" spans="1:5" ht="12.75">
      <c r="A207" s="3" t="s">
        <v>1199</v>
      </c>
      <c r="B207" s="2" t="s">
        <v>1211</v>
      </c>
      <c r="C207" s="16">
        <v>30000</v>
      </c>
      <c r="D207" s="16">
        <v>7325</v>
      </c>
      <c r="E207" s="16">
        <f t="shared" si="3"/>
        <v>219750000</v>
      </c>
    </row>
    <row r="208" spans="1:5" ht="12.75">
      <c r="A208" s="3" t="s">
        <v>1199</v>
      </c>
      <c r="B208" s="2" t="s">
        <v>1212</v>
      </c>
      <c r="C208" s="16">
        <v>5000</v>
      </c>
      <c r="D208" s="16">
        <v>1200</v>
      </c>
      <c r="E208" s="16">
        <f t="shared" si="3"/>
        <v>6000000</v>
      </c>
    </row>
    <row r="209" spans="1:5" ht="12.75">
      <c r="A209" s="3" t="s">
        <v>1199</v>
      </c>
      <c r="B209" s="2" t="s">
        <v>1213</v>
      </c>
      <c r="C209" s="16">
        <v>20000</v>
      </c>
      <c r="D209" s="16">
        <v>465</v>
      </c>
      <c r="E209" s="16">
        <f t="shared" si="3"/>
        <v>9300000</v>
      </c>
    </row>
    <row r="210" spans="1:7" ht="12.75">
      <c r="A210" s="3" t="s">
        <v>1199</v>
      </c>
      <c r="B210" s="2" t="s">
        <v>1823</v>
      </c>
      <c r="C210" s="16">
        <v>87500</v>
      </c>
      <c r="D210" s="16">
        <v>175</v>
      </c>
      <c r="E210" s="16">
        <f t="shared" si="3"/>
        <v>15312500</v>
      </c>
      <c r="G210" s="2" t="s">
        <v>438</v>
      </c>
    </row>
    <row r="211" spans="1:7" ht="12.75">
      <c r="A211" s="3" t="s">
        <v>1199</v>
      </c>
      <c r="B211" s="2" t="s">
        <v>1824</v>
      </c>
      <c r="C211" s="16">
        <v>25000</v>
      </c>
      <c r="D211" s="16">
        <v>1675</v>
      </c>
      <c r="E211" s="16">
        <f t="shared" si="3"/>
        <v>41875000</v>
      </c>
      <c r="F211" s="2" t="s">
        <v>62</v>
      </c>
      <c r="G211" s="2" t="s">
        <v>438</v>
      </c>
    </row>
    <row r="212" spans="1:7" ht="12.75">
      <c r="A212" s="3" t="s">
        <v>1199</v>
      </c>
      <c r="B212" s="2" t="s">
        <v>387</v>
      </c>
      <c r="C212" s="16">
        <v>200000</v>
      </c>
      <c r="D212" s="16">
        <v>4815</v>
      </c>
      <c r="E212" s="16">
        <f t="shared" si="3"/>
        <v>963000000</v>
      </c>
      <c r="G212" s="2" t="s">
        <v>437</v>
      </c>
    </row>
    <row r="213" spans="1:7" ht="12.75">
      <c r="A213" s="3" t="s">
        <v>1199</v>
      </c>
      <c r="B213" s="2" t="s">
        <v>1214</v>
      </c>
      <c r="C213" s="16">
        <v>253600</v>
      </c>
      <c r="D213" s="16">
        <v>55000</v>
      </c>
      <c r="E213" s="16">
        <f t="shared" si="3"/>
        <v>13948000000</v>
      </c>
      <c r="G213" s="2" t="s">
        <v>437</v>
      </c>
    </row>
    <row r="214" spans="1:7" ht="12.75">
      <c r="A214" s="3" t="s">
        <v>1199</v>
      </c>
      <c r="B214" s="2" t="s">
        <v>1216</v>
      </c>
      <c r="C214" s="16">
        <v>2000</v>
      </c>
      <c r="D214" s="16">
        <v>6250</v>
      </c>
      <c r="E214" s="16">
        <f t="shared" si="3"/>
        <v>12500000</v>
      </c>
      <c r="F214" s="2" t="s">
        <v>64</v>
      </c>
      <c r="G214" s="2" t="s">
        <v>437</v>
      </c>
    </row>
    <row r="215" spans="1:7" ht="12.75">
      <c r="A215" s="3" t="s">
        <v>1199</v>
      </c>
      <c r="B215" s="2" t="s">
        <v>1855</v>
      </c>
      <c r="C215" s="16">
        <v>16378</v>
      </c>
      <c r="D215" s="16">
        <v>5500</v>
      </c>
      <c r="E215" s="16">
        <f t="shared" si="3"/>
        <v>90079000</v>
      </c>
      <c r="G215" s="2" t="s">
        <v>438</v>
      </c>
    </row>
    <row r="216" spans="1:7" ht="12.75">
      <c r="A216" s="3" t="s">
        <v>1199</v>
      </c>
      <c r="B216" s="2" t="s">
        <v>1217</v>
      </c>
      <c r="C216" s="16">
        <v>5000</v>
      </c>
      <c r="D216" s="18" t="s">
        <v>960</v>
      </c>
      <c r="E216" s="16">
        <f t="shared" si="3"/>
        <v>5000</v>
      </c>
      <c r="F216" s="2" t="s">
        <v>64</v>
      </c>
      <c r="G216" s="2" t="s">
        <v>438</v>
      </c>
    </row>
    <row r="217" spans="1:5" ht="12.75">
      <c r="A217" s="3" t="s">
        <v>1199</v>
      </c>
      <c r="B217" s="2" t="s">
        <v>1215</v>
      </c>
      <c r="C217" s="16">
        <v>3000</v>
      </c>
      <c r="D217" s="18" t="s">
        <v>960</v>
      </c>
      <c r="E217" s="16">
        <f t="shared" si="3"/>
        <v>3000</v>
      </c>
    </row>
    <row r="218" spans="1:6" ht="12.75">
      <c r="A218" s="3" t="s">
        <v>1199</v>
      </c>
      <c r="B218" s="2" t="s">
        <v>1218</v>
      </c>
      <c r="C218" s="16">
        <v>600</v>
      </c>
      <c r="D218" s="18" t="s">
        <v>960</v>
      </c>
      <c r="E218" s="16">
        <f t="shared" si="3"/>
        <v>600</v>
      </c>
      <c r="F218" s="2" t="s">
        <v>64</v>
      </c>
    </row>
    <row r="219" spans="1:7" ht="12.75">
      <c r="A219" s="27" t="s">
        <v>1219</v>
      </c>
      <c r="C219" s="19" t="s">
        <v>924</v>
      </c>
      <c r="D219" s="19" t="s">
        <v>925</v>
      </c>
      <c r="E219" s="16">
        <f t="shared" si="3"/>
        <v>0</v>
      </c>
      <c r="F219" s="13" t="s">
        <v>1414</v>
      </c>
      <c r="G219" s="13" t="s">
        <v>436</v>
      </c>
    </row>
    <row r="220" spans="1:7" ht="12.75">
      <c r="A220" s="3" t="s">
        <v>1219</v>
      </c>
      <c r="B220" s="2" t="s">
        <v>1220</v>
      </c>
      <c r="C220" s="16">
        <v>1836000</v>
      </c>
      <c r="D220" s="16">
        <v>1300</v>
      </c>
      <c r="E220" s="16">
        <f t="shared" si="3"/>
        <v>2386800000</v>
      </c>
      <c r="G220" s="2" t="s">
        <v>437</v>
      </c>
    </row>
    <row r="221" spans="1:7" ht="12.75">
      <c r="A221" s="3" t="s">
        <v>1219</v>
      </c>
      <c r="B221" s="2" t="s">
        <v>1226</v>
      </c>
      <c r="C221" s="16">
        <v>80000</v>
      </c>
      <c r="D221" s="16">
        <v>13150</v>
      </c>
      <c r="E221" s="16">
        <f t="shared" si="3"/>
        <v>1052000000</v>
      </c>
      <c r="F221" s="2" t="s">
        <v>64</v>
      </c>
      <c r="G221" s="2" t="s">
        <v>437</v>
      </c>
    </row>
    <row r="222" spans="1:5" ht="12.75">
      <c r="A222" s="3" t="s">
        <v>1219</v>
      </c>
      <c r="B222" s="2" t="s">
        <v>1221</v>
      </c>
      <c r="C222" s="16">
        <v>52500</v>
      </c>
      <c r="D222" s="16">
        <v>950</v>
      </c>
      <c r="E222" s="16">
        <f t="shared" si="3"/>
        <v>49875000</v>
      </c>
    </row>
    <row r="223" spans="1:5" ht="12.75">
      <c r="A223" s="3" t="s">
        <v>1219</v>
      </c>
      <c r="B223" s="2" t="s">
        <v>1222</v>
      </c>
      <c r="C223" s="16">
        <v>17000</v>
      </c>
      <c r="D223" s="16">
        <v>910</v>
      </c>
      <c r="E223" s="16">
        <f t="shared" si="3"/>
        <v>15470000</v>
      </c>
    </row>
    <row r="224" spans="1:7" ht="12.75">
      <c r="A224" s="3" t="s">
        <v>1219</v>
      </c>
      <c r="B224" s="2" t="s">
        <v>1223</v>
      </c>
      <c r="C224" s="16">
        <v>880000</v>
      </c>
      <c r="D224" s="16">
        <v>2625</v>
      </c>
      <c r="E224" s="16">
        <f t="shared" si="3"/>
        <v>2310000000</v>
      </c>
      <c r="G224" s="2" t="s">
        <v>437</v>
      </c>
    </row>
    <row r="225" spans="1:7" ht="12.75">
      <c r="A225" s="3" t="s">
        <v>1219</v>
      </c>
      <c r="B225" s="2" t="s">
        <v>627</v>
      </c>
      <c r="C225" s="16">
        <v>225500</v>
      </c>
      <c r="D225" s="16">
        <v>2500</v>
      </c>
      <c r="E225" s="16">
        <f t="shared" si="3"/>
        <v>563750000</v>
      </c>
      <c r="G225" s="2" t="s">
        <v>437</v>
      </c>
    </row>
    <row r="226" spans="1:7" ht="12.75">
      <c r="A226" s="3" t="s">
        <v>1219</v>
      </c>
      <c r="B226" s="2" t="s">
        <v>627</v>
      </c>
      <c r="C226" s="16">
        <v>780000</v>
      </c>
      <c r="D226" s="16">
        <v>675</v>
      </c>
      <c r="E226" s="16">
        <f t="shared" si="3"/>
        <v>526500000</v>
      </c>
      <c r="G226" s="2" t="s">
        <v>437</v>
      </c>
    </row>
    <row r="227" spans="1:7" ht="12.75">
      <c r="A227" s="3" t="s">
        <v>1219</v>
      </c>
      <c r="B227" s="2" t="s">
        <v>628</v>
      </c>
      <c r="C227" s="16">
        <v>90801</v>
      </c>
      <c r="D227" s="16">
        <v>1840</v>
      </c>
      <c r="E227" s="16">
        <f t="shared" si="3"/>
        <v>167073840</v>
      </c>
      <c r="G227" s="2" t="s">
        <v>437</v>
      </c>
    </row>
    <row r="228" spans="1:7" ht="12.75">
      <c r="A228" s="3" t="s">
        <v>1219</v>
      </c>
      <c r="B228" s="2" t="s">
        <v>121</v>
      </c>
      <c r="C228" s="16">
        <v>100000</v>
      </c>
      <c r="D228" s="16">
        <v>845</v>
      </c>
      <c r="E228" s="16">
        <f t="shared" si="3"/>
        <v>84500000</v>
      </c>
      <c r="G228" s="2" t="s">
        <v>438</v>
      </c>
    </row>
    <row r="229" spans="1:7" ht="12.75">
      <c r="A229" s="3" t="s">
        <v>1219</v>
      </c>
      <c r="B229" s="2" t="s">
        <v>1224</v>
      </c>
      <c r="C229" s="16">
        <v>300000</v>
      </c>
      <c r="D229" s="16">
        <v>8075</v>
      </c>
      <c r="E229" s="16">
        <f t="shared" si="3"/>
        <v>2422500000</v>
      </c>
      <c r="G229" s="2" t="s">
        <v>437</v>
      </c>
    </row>
    <row r="230" spans="1:5" ht="12.75">
      <c r="A230" s="3" t="s">
        <v>1219</v>
      </c>
      <c r="B230" s="2" t="s">
        <v>1225</v>
      </c>
      <c r="C230" s="16">
        <v>11200</v>
      </c>
      <c r="D230" s="16">
        <v>825</v>
      </c>
      <c r="E230" s="16">
        <f t="shared" si="3"/>
        <v>9240000</v>
      </c>
    </row>
    <row r="231" spans="1:5" ht="12.75">
      <c r="A231" s="3" t="s">
        <v>1219</v>
      </c>
      <c r="B231" s="2" t="s">
        <v>1227</v>
      </c>
      <c r="C231" s="16">
        <v>5600</v>
      </c>
      <c r="D231" s="18" t="s">
        <v>960</v>
      </c>
      <c r="E231" s="16">
        <f t="shared" si="3"/>
        <v>5600</v>
      </c>
    </row>
    <row r="232" spans="1:5" ht="12.75">
      <c r="A232" s="3" t="s">
        <v>1219</v>
      </c>
      <c r="B232" s="2" t="s">
        <v>1228</v>
      </c>
      <c r="C232" s="16">
        <v>144720</v>
      </c>
      <c r="D232" s="16">
        <v>2900</v>
      </c>
      <c r="E232" s="16">
        <f t="shared" si="3"/>
        <v>419688000</v>
      </c>
    </row>
    <row r="233" spans="1:7" ht="12.75">
      <c r="A233" s="3" t="s">
        <v>1219</v>
      </c>
      <c r="B233" s="2" t="s">
        <v>1229</v>
      </c>
      <c r="C233" s="16">
        <v>640000</v>
      </c>
      <c r="D233" s="16">
        <v>4405</v>
      </c>
      <c r="E233" s="16">
        <f t="shared" si="3"/>
        <v>2819200000</v>
      </c>
      <c r="G233" s="2" t="s">
        <v>437</v>
      </c>
    </row>
    <row r="234" spans="1:7" ht="12.75">
      <c r="A234" s="3" t="s">
        <v>1219</v>
      </c>
      <c r="B234" s="2" t="s">
        <v>1230</v>
      </c>
      <c r="C234" s="16">
        <v>1304920</v>
      </c>
      <c r="D234" s="16">
        <v>1995</v>
      </c>
      <c r="E234" s="16">
        <f t="shared" si="3"/>
        <v>2603315400</v>
      </c>
      <c r="G234" s="2" t="s">
        <v>437</v>
      </c>
    </row>
    <row r="235" spans="1:7" ht="12.75">
      <c r="A235" s="3" t="s">
        <v>1219</v>
      </c>
      <c r="B235" s="2" t="s">
        <v>1231</v>
      </c>
      <c r="C235" s="16">
        <v>80000</v>
      </c>
      <c r="D235" s="16">
        <v>1000</v>
      </c>
      <c r="E235" s="16">
        <f t="shared" si="3"/>
        <v>80000000</v>
      </c>
      <c r="G235" s="2" t="s">
        <v>438</v>
      </c>
    </row>
    <row r="236" spans="1:5" ht="12.75">
      <c r="A236" s="3" t="s">
        <v>1219</v>
      </c>
      <c r="B236" s="2" t="s">
        <v>1232</v>
      </c>
      <c r="C236" s="16">
        <v>1607375</v>
      </c>
      <c r="D236" s="16">
        <v>2150</v>
      </c>
      <c r="E236" s="16">
        <f t="shared" si="3"/>
        <v>3455856250</v>
      </c>
    </row>
    <row r="237" spans="1:5" ht="12.75">
      <c r="A237" s="3" t="s">
        <v>1219</v>
      </c>
      <c r="B237" s="2" t="s">
        <v>1232</v>
      </c>
      <c r="C237" s="16">
        <v>621342</v>
      </c>
      <c r="D237" s="16">
        <v>2200</v>
      </c>
      <c r="E237" s="16">
        <f t="shared" si="3"/>
        <v>1366952400</v>
      </c>
    </row>
    <row r="238" spans="1:5" ht="12.75">
      <c r="A238" s="3" t="s">
        <v>1219</v>
      </c>
      <c r="B238" s="2" t="s">
        <v>1232</v>
      </c>
      <c r="C238" s="16">
        <v>215658</v>
      </c>
      <c r="D238" s="18" t="s">
        <v>960</v>
      </c>
      <c r="E238" s="16">
        <f t="shared" si="3"/>
        <v>215658</v>
      </c>
    </row>
    <row r="239" spans="1:5" ht="12.75">
      <c r="A239" s="3" t="s">
        <v>1219</v>
      </c>
      <c r="B239" s="2" t="s">
        <v>1636</v>
      </c>
      <c r="C239" s="16">
        <v>42000</v>
      </c>
      <c r="D239" s="16">
        <v>1800</v>
      </c>
      <c r="E239" s="16">
        <f t="shared" si="3"/>
        <v>75600000</v>
      </c>
    </row>
    <row r="240" spans="1:7" ht="12.75">
      <c r="A240" s="3" t="s">
        <v>1219</v>
      </c>
      <c r="B240" s="2" t="s">
        <v>1233</v>
      </c>
      <c r="C240" s="16">
        <v>2000000</v>
      </c>
      <c r="D240" s="16">
        <v>3150</v>
      </c>
      <c r="E240" s="16">
        <f t="shared" si="3"/>
        <v>6300000000</v>
      </c>
      <c r="G240" s="2" t="s">
        <v>437</v>
      </c>
    </row>
    <row r="241" spans="1:7" ht="12.75">
      <c r="A241" s="3" t="s">
        <v>1219</v>
      </c>
      <c r="B241" s="2" t="s">
        <v>1234</v>
      </c>
      <c r="C241" s="16">
        <v>900630</v>
      </c>
      <c r="D241" s="16">
        <v>5600</v>
      </c>
      <c r="E241" s="16">
        <f t="shared" si="3"/>
        <v>5043528000</v>
      </c>
      <c r="G241" s="2" t="s">
        <v>437</v>
      </c>
    </row>
    <row r="242" spans="1:5" ht="12.75">
      <c r="A242" s="3" t="s">
        <v>1219</v>
      </c>
      <c r="B242" s="2" t="s">
        <v>1235</v>
      </c>
      <c r="C242" s="16">
        <v>45000</v>
      </c>
      <c r="D242" s="16">
        <v>800</v>
      </c>
      <c r="E242" s="16">
        <f t="shared" si="3"/>
        <v>36000000</v>
      </c>
    </row>
    <row r="243" spans="1:7" ht="12.75">
      <c r="A243" s="3" t="s">
        <v>1219</v>
      </c>
      <c r="B243" s="2" t="s">
        <v>1236</v>
      </c>
      <c r="C243" s="16">
        <v>30000</v>
      </c>
      <c r="D243" s="16">
        <v>10500</v>
      </c>
      <c r="E243" s="16">
        <f t="shared" si="3"/>
        <v>315000000</v>
      </c>
      <c r="G243" s="2" t="s">
        <v>437</v>
      </c>
    </row>
    <row r="244" spans="1:7" ht="12.75">
      <c r="A244" s="3" t="s">
        <v>1219</v>
      </c>
      <c r="B244" s="2" t="s">
        <v>1237</v>
      </c>
      <c r="C244" s="16">
        <v>52197</v>
      </c>
      <c r="D244" s="2" t="s">
        <v>960</v>
      </c>
      <c r="E244" s="16">
        <f t="shared" si="3"/>
        <v>52197</v>
      </c>
      <c r="G244" s="2" t="s">
        <v>438</v>
      </c>
    </row>
    <row r="245" spans="1:7" ht="12.75">
      <c r="A245" s="27" t="s">
        <v>759</v>
      </c>
      <c r="C245" s="19" t="s">
        <v>924</v>
      </c>
      <c r="D245" s="19" t="s">
        <v>925</v>
      </c>
      <c r="E245" s="16">
        <f t="shared" si="3"/>
        <v>0</v>
      </c>
      <c r="F245" s="13" t="s">
        <v>1414</v>
      </c>
      <c r="G245" s="13" t="s">
        <v>436</v>
      </c>
    </row>
    <row r="246" spans="1:5" ht="12.75">
      <c r="A246" s="3" t="s">
        <v>759</v>
      </c>
      <c r="B246" s="2" t="s">
        <v>1238</v>
      </c>
      <c r="C246" s="16">
        <v>900000</v>
      </c>
      <c r="D246" s="16">
        <v>485</v>
      </c>
      <c r="E246" s="16">
        <f t="shared" si="3"/>
        <v>436500000</v>
      </c>
    </row>
    <row r="247" spans="1:7" ht="12.75">
      <c r="A247" s="3" t="s">
        <v>759</v>
      </c>
      <c r="B247" s="2" t="s">
        <v>1240</v>
      </c>
      <c r="C247" s="16">
        <v>10000</v>
      </c>
      <c r="D247" s="16">
        <v>380</v>
      </c>
      <c r="E247" s="16">
        <f t="shared" si="3"/>
        <v>3800000</v>
      </c>
      <c r="F247" s="2" t="s">
        <v>61</v>
      </c>
      <c r="G247" s="2" t="s">
        <v>438</v>
      </c>
    </row>
    <row r="248" spans="1:7" ht="12.75">
      <c r="A248" s="3" t="s">
        <v>759</v>
      </c>
      <c r="B248" s="2" t="s">
        <v>1239</v>
      </c>
      <c r="C248" s="16">
        <v>5000</v>
      </c>
      <c r="D248" s="16">
        <v>515</v>
      </c>
      <c r="E248" s="16">
        <f t="shared" si="3"/>
        <v>2575000</v>
      </c>
      <c r="G248" s="2" t="s">
        <v>438</v>
      </c>
    </row>
    <row r="249" spans="1:7" ht="12.75">
      <c r="A249" s="3" t="s">
        <v>759</v>
      </c>
      <c r="B249" s="2" t="s">
        <v>1241</v>
      </c>
      <c r="C249" s="16">
        <v>132000</v>
      </c>
      <c r="D249" s="16">
        <v>3125</v>
      </c>
      <c r="E249" s="16">
        <f t="shared" si="3"/>
        <v>412500000</v>
      </c>
      <c r="F249" s="2" t="s">
        <v>61</v>
      </c>
      <c r="G249" s="2" t="s">
        <v>437</v>
      </c>
    </row>
    <row r="250" spans="1:7" ht="12.75">
      <c r="A250" s="3" t="s">
        <v>759</v>
      </c>
      <c r="B250" s="2" t="s">
        <v>1242</v>
      </c>
      <c r="C250" s="16">
        <v>363000</v>
      </c>
      <c r="D250" s="16">
        <v>3800</v>
      </c>
      <c r="E250" s="16">
        <f t="shared" si="3"/>
        <v>1379400000</v>
      </c>
      <c r="G250" s="2" t="s">
        <v>437</v>
      </c>
    </row>
    <row r="251" spans="1:7" ht="12.75">
      <c r="A251" s="3" t="s">
        <v>759</v>
      </c>
      <c r="B251" s="2" t="s">
        <v>1243</v>
      </c>
      <c r="C251" s="16">
        <v>275000</v>
      </c>
      <c r="D251" s="16">
        <v>760</v>
      </c>
      <c r="E251" s="16">
        <f t="shared" si="3"/>
        <v>209000000</v>
      </c>
      <c r="G251" s="2" t="s">
        <v>437</v>
      </c>
    </row>
    <row r="252" spans="1:7" ht="12.75">
      <c r="A252" s="3" t="s">
        <v>759</v>
      </c>
      <c r="B252" s="2" t="s">
        <v>1245</v>
      </c>
      <c r="C252" s="16">
        <v>40000</v>
      </c>
      <c r="D252" s="16">
        <v>1485</v>
      </c>
      <c r="E252" s="16">
        <f t="shared" si="3"/>
        <v>59400000</v>
      </c>
      <c r="F252" s="2" t="s">
        <v>62</v>
      </c>
      <c r="G252" s="2" t="s">
        <v>437</v>
      </c>
    </row>
    <row r="253" spans="1:7" ht="12.75">
      <c r="A253" s="3" t="s">
        <v>759</v>
      </c>
      <c r="B253" s="2" t="s">
        <v>1244</v>
      </c>
      <c r="C253" s="16">
        <v>28750</v>
      </c>
      <c r="D253" s="16">
        <v>3900</v>
      </c>
      <c r="E253" s="16">
        <f t="shared" si="3"/>
        <v>112125000</v>
      </c>
      <c r="G253" s="2" t="s">
        <v>437</v>
      </c>
    </row>
    <row r="254" spans="1:7" ht="12.75">
      <c r="A254" s="3" t="s">
        <v>759</v>
      </c>
      <c r="B254" s="2" t="s">
        <v>762</v>
      </c>
      <c r="C254" s="16">
        <v>120000</v>
      </c>
      <c r="D254" s="16">
        <v>3250</v>
      </c>
      <c r="E254" s="16">
        <f t="shared" si="3"/>
        <v>390000000</v>
      </c>
      <c r="F254" s="2" t="s">
        <v>64</v>
      </c>
      <c r="G254" s="2" t="s">
        <v>437</v>
      </c>
    </row>
    <row r="255" spans="1:7" ht="12.75">
      <c r="A255" s="3" t="s">
        <v>759</v>
      </c>
      <c r="B255" s="2" t="s">
        <v>826</v>
      </c>
      <c r="C255" s="16">
        <v>20040</v>
      </c>
      <c r="D255" s="16">
        <v>2930</v>
      </c>
      <c r="E255" s="16">
        <f t="shared" si="3"/>
        <v>58717200</v>
      </c>
      <c r="F255" s="2" t="s">
        <v>61</v>
      </c>
      <c r="G255" s="2" t="s">
        <v>438</v>
      </c>
    </row>
    <row r="256" spans="1:7" ht="12.75">
      <c r="A256" s="3" t="s">
        <v>759</v>
      </c>
      <c r="B256" s="2" t="s">
        <v>827</v>
      </c>
      <c r="C256" s="16">
        <v>42960</v>
      </c>
      <c r="D256" s="16">
        <v>2875</v>
      </c>
      <c r="E256" s="16">
        <f t="shared" si="3"/>
        <v>123510000</v>
      </c>
      <c r="G256" s="2" t="s">
        <v>438</v>
      </c>
    </row>
    <row r="257" spans="1:7" ht="12.75">
      <c r="A257" s="3" t="s">
        <v>759</v>
      </c>
      <c r="B257" s="2" t="s">
        <v>1568</v>
      </c>
      <c r="C257" s="16">
        <v>31500</v>
      </c>
      <c r="D257" s="16">
        <v>850</v>
      </c>
      <c r="E257" s="16">
        <f t="shared" si="3"/>
        <v>26775000</v>
      </c>
      <c r="G257" s="2" t="s">
        <v>438</v>
      </c>
    </row>
    <row r="258" spans="1:7" ht="12.75">
      <c r="A258" s="3" t="s">
        <v>759</v>
      </c>
      <c r="B258" s="2" t="s">
        <v>1568</v>
      </c>
      <c r="C258" s="16">
        <v>8500</v>
      </c>
      <c r="D258" s="16">
        <v>950</v>
      </c>
      <c r="E258" s="16">
        <f t="shared" si="3"/>
        <v>8075000</v>
      </c>
      <c r="G258" s="2" t="s">
        <v>438</v>
      </c>
    </row>
    <row r="259" spans="1:7" ht="12.75">
      <c r="A259" s="3" t="s">
        <v>759</v>
      </c>
      <c r="B259" s="3" t="s">
        <v>582</v>
      </c>
      <c r="C259" s="16">
        <v>100000</v>
      </c>
      <c r="D259" s="16">
        <v>1050</v>
      </c>
      <c r="E259" s="16">
        <f t="shared" si="3"/>
        <v>105000000</v>
      </c>
      <c r="G259" s="2" t="s">
        <v>437</v>
      </c>
    </row>
    <row r="260" spans="1:7" ht="12.75">
      <c r="A260" s="3" t="s">
        <v>759</v>
      </c>
      <c r="B260" s="3" t="s">
        <v>583</v>
      </c>
      <c r="C260" s="16">
        <v>40000</v>
      </c>
      <c r="D260" s="16">
        <v>12050</v>
      </c>
      <c r="E260" s="16">
        <f aca="true" t="shared" si="4" ref="E260:E323">PRODUCT(C260,D260)</f>
        <v>482000000</v>
      </c>
      <c r="F260" s="2" t="s">
        <v>61</v>
      </c>
      <c r="G260" s="2" t="s">
        <v>437</v>
      </c>
    </row>
    <row r="261" spans="1:7" ht="12.75">
      <c r="A261" s="3" t="s">
        <v>759</v>
      </c>
      <c r="B261" s="3" t="s">
        <v>584</v>
      </c>
      <c r="C261" s="16">
        <v>1496000</v>
      </c>
      <c r="D261" s="16">
        <v>3250</v>
      </c>
      <c r="E261" s="16">
        <f t="shared" si="4"/>
        <v>4862000000</v>
      </c>
      <c r="G261" s="2" t="s">
        <v>437</v>
      </c>
    </row>
    <row r="262" spans="1:7" ht="12.75">
      <c r="A262" s="3" t="s">
        <v>759</v>
      </c>
      <c r="B262" s="3" t="s">
        <v>587</v>
      </c>
      <c r="C262" s="16">
        <v>1856250</v>
      </c>
      <c r="D262" s="16">
        <v>1120</v>
      </c>
      <c r="E262" s="16">
        <f t="shared" si="4"/>
        <v>2079000000</v>
      </c>
      <c r="G262" s="2" t="s">
        <v>437</v>
      </c>
    </row>
    <row r="263" spans="1:7" ht="12.75">
      <c r="A263" s="3" t="s">
        <v>759</v>
      </c>
      <c r="B263" s="3" t="s">
        <v>590</v>
      </c>
      <c r="C263" s="16">
        <v>62500</v>
      </c>
      <c r="D263" s="16">
        <v>2975</v>
      </c>
      <c r="E263" s="16">
        <f t="shared" si="4"/>
        <v>185937500</v>
      </c>
      <c r="G263" s="2" t="s">
        <v>437</v>
      </c>
    </row>
    <row r="264" spans="1:7" ht="12.75">
      <c r="A264" s="3" t="s">
        <v>759</v>
      </c>
      <c r="B264" s="3" t="s">
        <v>591</v>
      </c>
      <c r="C264" s="16">
        <v>10000</v>
      </c>
      <c r="D264" s="16">
        <v>9100</v>
      </c>
      <c r="E264" s="16">
        <f t="shared" si="4"/>
        <v>91000000</v>
      </c>
      <c r="F264" s="2" t="s">
        <v>64</v>
      </c>
      <c r="G264" s="2" t="s">
        <v>437</v>
      </c>
    </row>
    <row r="265" spans="1:7" ht="12.75">
      <c r="A265" s="27" t="s">
        <v>828</v>
      </c>
      <c r="C265" s="19" t="s">
        <v>924</v>
      </c>
      <c r="D265" s="19" t="s">
        <v>925</v>
      </c>
      <c r="E265" s="16">
        <f t="shared" si="4"/>
        <v>0</v>
      </c>
      <c r="F265" s="13" t="s">
        <v>1414</v>
      </c>
      <c r="G265" s="13" t="s">
        <v>436</v>
      </c>
    </row>
    <row r="266" spans="1:5" ht="12.75">
      <c r="A266" s="3" t="s">
        <v>828</v>
      </c>
      <c r="B266" s="2" t="s">
        <v>829</v>
      </c>
      <c r="C266" s="16">
        <v>11000</v>
      </c>
      <c r="D266" s="16">
        <v>900</v>
      </c>
      <c r="E266" s="16">
        <f t="shared" si="4"/>
        <v>9900000</v>
      </c>
    </row>
    <row r="267" spans="1:6" ht="12.75">
      <c r="A267" s="3" t="s">
        <v>828</v>
      </c>
      <c r="B267" s="2" t="s">
        <v>830</v>
      </c>
      <c r="C267" s="16">
        <v>4000</v>
      </c>
      <c r="D267" s="16">
        <v>350</v>
      </c>
      <c r="E267" s="16">
        <f t="shared" si="4"/>
        <v>1400000</v>
      </c>
      <c r="F267" s="2" t="s">
        <v>64</v>
      </c>
    </row>
    <row r="268" spans="1:7" ht="12.75">
      <c r="A268" s="3" t="s">
        <v>828</v>
      </c>
      <c r="B268" s="3" t="s">
        <v>1732</v>
      </c>
      <c r="C268" s="16">
        <v>26000</v>
      </c>
      <c r="D268" s="16">
        <v>1450</v>
      </c>
      <c r="E268" s="16">
        <f t="shared" si="4"/>
        <v>37700000</v>
      </c>
      <c r="G268" s="2" t="s">
        <v>438</v>
      </c>
    </row>
    <row r="269" spans="1:5" ht="12.75">
      <c r="A269" s="3" t="s">
        <v>828</v>
      </c>
      <c r="B269" s="2" t="s">
        <v>831</v>
      </c>
      <c r="C269" s="16">
        <v>44000</v>
      </c>
      <c r="D269" s="16">
        <v>525</v>
      </c>
      <c r="E269" s="16">
        <f t="shared" si="4"/>
        <v>23100000</v>
      </c>
    </row>
    <row r="270" spans="1:5" ht="12.75">
      <c r="A270" s="3" t="s">
        <v>828</v>
      </c>
      <c r="B270" s="2" t="s">
        <v>832</v>
      </c>
      <c r="C270" s="16">
        <v>1400</v>
      </c>
      <c r="D270" s="16">
        <v>1000</v>
      </c>
      <c r="E270" s="16">
        <f t="shared" si="4"/>
        <v>1400000</v>
      </c>
    </row>
    <row r="271" spans="1:5" ht="12.75">
      <c r="A271" s="3" t="s">
        <v>828</v>
      </c>
      <c r="B271" s="2" t="s">
        <v>832</v>
      </c>
      <c r="C271" s="16">
        <v>200</v>
      </c>
      <c r="D271" s="16">
        <v>90</v>
      </c>
      <c r="E271" s="16">
        <f t="shared" si="4"/>
        <v>18000</v>
      </c>
    </row>
    <row r="272" spans="1:5" ht="12.75">
      <c r="A272" s="3" t="s">
        <v>828</v>
      </c>
      <c r="B272" s="2" t="s">
        <v>833</v>
      </c>
      <c r="C272" s="16">
        <v>50000</v>
      </c>
      <c r="D272" s="16">
        <v>335</v>
      </c>
      <c r="E272" s="16">
        <f t="shared" si="4"/>
        <v>16750000</v>
      </c>
    </row>
    <row r="273" spans="1:5" ht="12.75">
      <c r="A273" s="3" t="s">
        <v>828</v>
      </c>
      <c r="B273" s="2" t="s">
        <v>834</v>
      </c>
      <c r="C273" s="16">
        <v>56000</v>
      </c>
      <c r="D273" s="16">
        <v>900</v>
      </c>
      <c r="E273" s="16">
        <f t="shared" si="4"/>
        <v>50400000</v>
      </c>
    </row>
    <row r="274" spans="1:5" ht="12.75">
      <c r="A274" s="3" t="s">
        <v>828</v>
      </c>
      <c r="B274" s="2" t="s">
        <v>834</v>
      </c>
      <c r="C274" s="16">
        <v>56000</v>
      </c>
      <c r="D274" s="16">
        <v>795</v>
      </c>
      <c r="E274" s="16">
        <f t="shared" si="4"/>
        <v>44520000</v>
      </c>
    </row>
    <row r="275" spans="1:7" ht="12.75">
      <c r="A275" s="3" t="s">
        <v>828</v>
      </c>
      <c r="B275" s="2" t="s">
        <v>1747</v>
      </c>
      <c r="C275" s="16">
        <v>50000</v>
      </c>
      <c r="D275" s="16">
        <v>358</v>
      </c>
      <c r="E275" s="16">
        <f t="shared" si="4"/>
        <v>17900000</v>
      </c>
      <c r="G275" s="2" t="s">
        <v>438</v>
      </c>
    </row>
    <row r="276" spans="1:7" ht="12.75">
      <c r="A276" s="3" t="s">
        <v>828</v>
      </c>
      <c r="B276" s="3" t="s">
        <v>470</v>
      </c>
      <c r="C276" s="21">
        <v>50000</v>
      </c>
      <c r="D276" s="16">
        <v>500</v>
      </c>
      <c r="E276" s="16">
        <f t="shared" si="4"/>
        <v>25000000</v>
      </c>
      <c r="G276" s="2" t="s">
        <v>437</v>
      </c>
    </row>
    <row r="277" spans="1:6" ht="12.75">
      <c r="A277" s="3" t="s">
        <v>828</v>
      </c>
      <c r="B277" s="3" t="s">
        <v>862</v>
      </c>
      <c r="C277" s="16">
        <v>40000</v>
      </c>
      <c r="D277" s="16">
        <v>80</v>
      </c>
      <c r="E277" s="16">
        <f t="shared" si="4"/>
        <v>3200000</v>
      </c>
      <c r="F277" s="2" t="s">
        <v>64</v>
      </c>
    </row>
    <row r="278" spans="1:5" ht="12.75">
      <c r="A278" s="3" t="s">
        <v>828</v>
      </c>
      <c r="B278" s="2" t="s">
        <v>835</v>
      </c>
      <c r="C278" s="16">
        <v>7750</v>
      </c>
      <c r="D278" s="16">
        <v>1730</v>
      </c>
      <c r="E278" s="16">
        <f t="shared" si="4"/>
        <v>13407500</v>
      </c>
    </row>
    <row r="279" spans="1:7" ht="12.75">
      <c r="A279" s="3" t="s">
        <v>828</v>
      </c>
      <c r="B279" s="2" t="s">
        <v>178</v>
      </c>
      <c r="C279" s="21">
        <v>59332</v>
      </c>
      <c r="D279" s="16">
        <v>3900</v>
      </c>
      <c r="E279" s="16">
        <f t="shared" si="4"/>
        <v>231394800</v>
      </c>
      <c r="G279" s="2" t="s">
        <v>437</v>
      </c>
    </row>
    <row r="280" spans="1:7" ht="12.75">
      <c r="A280" s="3" t="s">
        <v>828</v>
      </c>
      <c r="B280" s="3" t="s">
        <v>1740</v>
      </c>
      <c r="C280" s="16">
        <v>82500</v>
      </c>
      <c r="D280" s="16">
        <v>3200</v>
      </c>
      <c r="E280" s="16">
        <f t="shared" si="4"/>
        <v>264000000</v>
      </c>
      <c r="G280" s="2" t="s">
        <v>437</v>
      </c>
    </row>
    <row r="281" spans="1:7" ht="12.75">
      <c r="A281" s="3" t="s">
        <v>828</v>
      </c>
      <c r="B281" s="2" t="s">
        <v>179</v>
      </c>
      <c r="C281" s="21">
        <v>246433</v>
      </c>
      <c r="D281" s="16">
        <v>2045</v>
      </c>
      <c r="E281" s="16">
        <f t="shared" si="4"/>
        <v>503955485</v>
      </c>
      <c r="G281" s="2" t="s">
        <v>437</v>
      </c>
    </row>
    <row r="282" spans="1:7" ht="12.75">
      <c r="A282" s="3" t="s">
        <v>828</v>
      </c>
      <c r="B282" s="2" t="s">
        <v>180</v>
      </c>
      <c r="C282" s="21">
        <v>100000</v>
      </c>
      <c r="D282" s="16">
        <v>1425</v>
      </c>
      <c r="E282" s="16">
        <f t="shared" si="4"/>
        <v>142500000</v>
      </c>
      <c r="F282" s="2" t="s">
        <v>62</v>
      </c>
      <c r="G282" s="2" t="s">
        <v>437</v>
      </c>
    </row>
    <row r="283" spans="1:5" ht="12.75">
      <c r="A283" s="3" t="s">
        <v>828</v>
      </c>
      <c r="B283" s="2" t="s">
        <v>836</v>
      </c>
      <c r="C283" s="16">
        <v>105000</v>
      </c>
      <c r="D283" s="16">
        <v>625</v>
      </c>
      <c r="E283" s="16">
        <f t="shared" si="4"/>
        <v>65625000</v>
      </c>
    </row>
    <row r="284" spans="1:7" ht="12.75">
      <c r="A284" s="3" t="s">
        <v>828</v>
      </c>
      <c r="B284" s="2" t="s">
        <v>353</v>
      </c>
      <c r="C284" s="21">
        <v>3435930</v>
      </c>
      <c r="D284" s="16">
        <v>1405</v>
      </c>
      <c r="E284" s="16">
        <f t="shared" si="4"/>
        <v>4827481650</v>
      </c>
      <c r="G284" s="2" t="s">
        <v>437</v>
      </c>
    </row>
    <row r="285" spans="1:7" ht="12.75">
      <c r="A285" s="3" t="s">
        <v>828</v>
      </c>
      <c r="B285" s="2" t="s">
        <v>837</v>
      </c>
      <c r="C285" s="16">
        <v>90000</v>
      </c>
      <c r="D285" s="16">
        <v>6000</v>
      </c>
      <c r="E285" s="16">
        <f t="shared" si="4"/>
        <v>540000000</v>
      </c>
      <c r="G285" s="2" t="s">
        <v>437</v>
      </c>
    </row>
    <row r="286" spans="1:7" ht="12.75">
      <c r="A286" s="3" t="s">
        <v>828</v>
      </c>
      <c r="B286" s="2" t="s">
        <v>362</v>
      </c>
      <c r="C286" s="21">
        <v>360000</v>
      </c>
      <c r="D286" s="16">
        <v>1575</v>
      </c>
      <c r="E286" s="16">
        <f t="shared" si="4"/>
        <v>567000000</v>
      </c>
      <c r="G286" s="2" t="s">
        <v>437</v>
      </c>
    </row>
    <row r="287" spans="1:5" ht="12.75">
      <c r="A287" s="3" t="s">
        <v>828</v>
      </c>
      <c r="B287" s="2" t="s">
        <v>838</v>
      </c>
      <c r="C287" s="16">
        <v>22000</v>
      </c>
      <c r="D287" s="16">
        <v>640</v>
      </c>
      <c r="E287" s="16">
        <f t="shared" si="4"/>
        <v>14080000</v>
      </c>
    </row>
    <row r="288" spans="1:7" ht="12.75">
      <c r="A288" s="27" t="s">
        <v>839</v>
      </c>
      <c r="C288" s="19" t="s">
        <v>924</v>
      </c>
      <c r="D288" s="19" t="s">
        <v>925</v>
      </c>
      <c r="E288" s="16">
        <f t="shared" si="4"/>
        <v>0</v>
      </c>
      <c r="F288" s="13" t="s">
        <v>1414</v>
      </c>
      <c r="G288" s="13" t="s">
        <v>436</v>
      </c>
    </row>
    <row r="289" spans="1:5" ht="12.75">
      <c r="A289" s="3" t="s">
        <v>839</v>
      </c>
      <c r="B289" s="2" t="s">
        <v>840</v>
      </c>
      <c r="C289" s="16">
        <v>7400</v>
      </c>
      <c r="D289" s="16">
        <v>1800</v>
      </c>
      <c r="E289" s="16">
        <f t="shared" si="4"/>
        <v>13320000</v>
      </c>
    </row>
    <row r="290" spans="1:6" ht="12.75">
      <c r="A290" s="3" t="s">
        <v>839</v>
      </c>
      <c r="B290" s="2" t="s">
        <v>841</v>
      </c>
      <c r="C290" s="16">
        <v>600</v>
      </c>
      <c r="D290" s="16">
        <v>1800</v>
      </c>
      <c r="E290" s="16">
        <f t="shared" si="4"/>
        <v>1080000</v>
      </c>
      <c r="F290" s="2" t="s">
        <v>63</v>
      </c>
    </row>
    <row r="291" spans="1:5" ht="12.75">
      <c r="A291" s="3" t="s">
        <v>839</v>
      </c>
      <c r="B291" s="2" t="s">
        <v>842</v>
      </c>
      <c r="C291" s="16">
        <v>3750</v>
      </c>
      <c r="D291" s="16">
        <v>380</v>
      </c>
      <c r="E291" s="16">
        <f t="shared" si="4"/>
        <v>1425000</v>
      </c>
    </row>
    <row r="292" spans="1:6" ht="12.75">
      <c r="A292" s="3" t="s">
        <v>839</v>
      </c>
      <c r="B292" s="2" t="s">
        <v>843</v>
      </c>
      <c r="C292" s="16">
        <v>8750</v>
      </c>
      <c r="D292" s="16">
        <v>210</v>
      </c>
      <c r="E292" s="16">
        <f t="shared" si="4"/>
        <v>1837500</v>
      </c>
      <c r="F292" s="2" t="s">
        <v>61</v>
      </c>
    </row>
    <row r="293" spans="1:6" ht="12.75">
      <c r="A293" s="3" t="s">
        <v>839</v>
      </c>
      <c r="B293" s="2" t="s">
        <v>844</v>
      </c>
      <c r="C293" s="16">
        <v>2500</v>
      </c>
      <c r="D293" s="16">
        <v>350</v>
      </c>
      <c r="E293" s="16">
        <f t="shared" si="4"/>
        <v>875000</v>
      </c>
      <c r="F293" s="2" t="s">
        <v>64</v>
      </c>
    </row>
    <row r="294" spans="1:7" ht="12.75">
      <c r="A294" s="3" t="s">
        <v>839</v>
      </c>
      <c r="B294" s="3" t="s">
        <v>1679</v>
      </c>
      <c r="C294" s="16">
        <v>800000</v>
      </c>
      <c r="D294" s="16">
        <v>1750</v>
      </c>
      <c r="E294" s="16">
        <f t="shared" si="4"/>
        <v>1400000000</v>
      </c>
      <c r="G294" s="2" t="s">
        <v>438</v>
      </c>
    </row>
    <row r="295" spans="1:7" ht="12.75">
      <c r="A295" s="3" t="s">
        <v>839</v>
      </c>
      <c r="B295" s="2" t="s">
        <v>396</v>
      </c>
      <c r="C295" s="21">
        <v>575000</v>
      </c>
      <c r="D295" s="16">
        <v>1990</v>
      </c>
      <c r="E295" s="16">
        <f t="shared" si="4"/>
        <v>1144250000</v>
      </c>
      <c r="G295" s="2" t="s">
        <v>437</v>
      </c>
    </row>
    <row r="296" spans="1:7" ht="12.75">
      <c r="A296" s="3" t="s">
        <v>839</v>
      </c>
      <c r="B296" s="3" t="s">
        <v>236</v>
      </c>
      <c r="C296" s="21">
        <v>2128000</v>
      </c>
      <c r="D296" s="16">
        <v>1500</v>
      </c>
      <c r="E296" s="16">
        <f t="shared" si="4"/>
        <v>3192000000</v>
      </c>
      <c r="G296" s="2" t="s">
        <v>437</v>
      </c>
    </row>
    <row r="297" spans="1:7" ht="12.75">
      <c r="A297" s="3" t="s">
        <v>839</v>
      </c>
      <c r="B297" s="3" t="s">
        <v>238</v>
      </c>
      <c r="C297" s="21">
        <v>70000</v>
      </c>
      <c r="D297" s="16">
        <v>200</v>
      </c>
      <c r="E297" s="16">
        <f t="shared" si="4"/>
        <v>14000000</v>
      </c>
      <c r="G297" s="2" t="s">
        <v>437</v>
      </c>
    </row>
    <row r="298" spans="1:6" ht="12.75">
      <c r="A298" s="3" t="s">
        <v>839</v>
      </c>
      <c r="B298" s="3" t="s">
        <v>845</v>
      </c>
      <c r="C298" s="16">
        <v>10000</v>
      </c>
      <c r="D298" s="16">
        <v>380</v>
      </c>
      <c r="E298" s="16">
        <f t="shared" si="4"/>
        <v>3800000</v>
      </c>
      <c r="F298" s="2" t="s">
        <v>64</v>
      </c>
    </row>
    <row r="299" spans="1:5" ht="12.75">
      <c r="A299" s="3" t="s">
        <v>839</v>
      </c>
      <c r="B299" s="2" t="s">
        <v>846</v>
      </c>
      <c r="C299" s="16">
        <v>1400</v>
      </c>
      <c r="D299" s="2" t="s">
        <v>960</v>
      </c>
      <c r="E299" s="16">
        <f t="shared" si="4"/>
        <v>1400</v>
      </c>
    </row>
    <row r="300" spans="1:5" ht="12.75">
      <c r="A300" s="3" t="s">
        <v>839</v>
      </c>
      <c r="B300" s="2" t="s">
        <v>847</v>
      </c>
      <c r="C300" s="16">
        <v>821700</v>
      </c>
      <c r="D300" s="16">
        <v>960</v>
      </c>
      <c r="E300" s="16">
        <f t="shared" si="4"/>
        <v>788832000</v>
      </c>
    </row>
    <row r="301" spans="1:5" ht="12.75">
      <c r="A301" s="3" t="s">
        <v>839</v>
      </c>
      <c r="B301" s="2" t="s">
        <v>848</v>
      </c>
      <c r="C301" s="16">
        <v>960</v>
      </c>
      <c r="D301" s="2" t="s">
        <v>960</v>
      </c>
      <c r="E301" s="16">
        <f t="shared" si="4"/>
        <v>960</v>
      </c>
    </row>
    <row r="302" spans="1:5" ht="12.75">
      <c r="A302" s="3" t="s">
        <v>839</v>
      </c>
      <c r="B302" s="2" t="s">
        <v>849</v>
      </c>
      <c r="C302" s="16">
        <v>36400</v>
      </c>
      <c r="D302" s="16">
        <v>3400</v>
      </c>
      <c r="E302" s="16">
        <f t="shared" si="4"/>
        <v>123760000</v>
      </c>
    </row>
    <row r="303" spans="1:5" ht="12.75">
      <c r="A303" s="3" t="s">
        <v>839</v>
      </c>
      <c r="B303" s="2" t="s">
        <v>850</v>
      </c>
      <c r="C303" s="16">
        <v>8500</v>
      </c>
      <c r="D303" s="16">
        <v>85</v>
      </c>
      <c r="E303" s="16">
        <f t="shared" si="4"/>
        <v>722500</v>
      </c>
    </row>
    <row r="304" spans="1:5" ht="12.75">
      <c r="A304" s="3" t="s">
        <v>839</v>
      </c>
      <c r="B304" s="2" t="s">
        <v>851</v>
      </c>
      <c r="C304" s="16">
        <v>5886</v>
      </c>
      <c r="D304" s="16">
        <v>120</v>
      </c>
      <c r="E304" s="16">
        <f t="shared" si="4"/>
        <v>706320</v>
      </c>
    </row>
    <row r="305" spans="1:5" ht="12.75">
      <c r="A305" s="3" t="s">
        <v>839</v>
      </c>
      <c r="B305" s="2" t="s">
        <v>852</v>
      </c>
      <c r="C305" s="16">
        <v>54000</v>
      </c>
      <c r="D305" s="16">
        <v>160</v>
      </c>
      <c r="E305" s="16">
        <f t="shared" si="4"/>
        <v>8640000</v>
      </c>
    </row>
    <row r="306" spans="1:5" ht="12.75">
      <c r="A306" s="3" t="s">
        <v>839</v>
      </c>
      <c r="B306" s="2" t="s">
        <v>853</v>
      </c>
      <c r="C306" s="16">
        <v>8000</v>
      </c>
      <c r="D306" s="16">
        <v>267</v>
      </c>
      <c r="E306" s="16">
        <f t="shared" si="4"/>
        <v>2136000</v>
      </c>
    </row>
    <row r="307" spans="1:5" ht="12.75">
      <c r="A307" s="3" t="s">
        <v>839</v>
      </c>
      <c r="B307" s="2" t="s">
        <v>854</v>
      </c>
      <c r="C307" s="16">
        <v>342000</v>
      </c>
      <c r="D307" s="16">
        <v>315</v>
      </c>
      <c r="E307" s="16">
        <f t="shared" si="4"/>
        <v>107730000</v>
      </c>
    </row>
    <row r="308" spans="1:5" ht="12.75">
      <c r="A308" s="3" t="s">
        <v>839</v>
      </c>
      <c r="B308" s="2" t="s">
        <v>403</v>
      </c>
      <c r="C308" s="16">
        <v>87500</v>
      </c>
      <c r="D308" s="16">
        <v>3250</v>
      </c>
      <c r="E308" s="16">
        <f t="shared" si="4"/>
        <v>284375000</v>
      </c>
    </row>
    <row r="309" spans="1:5" ht="12.75">
      <c r="A309" s="3" t="s">
        <v>839</v>
      </c>
      <c r="B309" s="2" t="s">
        <v>855</v>
      </c>
      <c r="C309" s="16">
        <v>15000</v>
      </c>
      <c r="D309" s="16">
        <v>950</v>
      </c>
      <c r="E309" s="16">
        <f t="shared" si="4"/>
        <v>14250000</v>
      </c>
    </row>
    <row r="310" spans="1:5" ht="12.75">
      <c r="A310" s="3" t="s">
        <v>839</v>
      </c>
      <c r="B310" s="2" t="s">
        <v>856</v>
      </c>
      <c r="C310" s="16">
        <v>640000</v>
      </c>
      <c r="D310" s="16">
        <v>625</v>
      </c>
      <c r="E310" s="16">
        <f t="shared" si="4"/>
        <v>400000000</v>
      </c>
    </row>
    <row r="311" spans="1:5" ht="12.75">
      <c r="A311" s="3" t="s">
        <v>839</v>
      </c>
      <c r="B311" s="2" t="s">
        <v>857</v>
      </c>
      <c r="C311" s="16">
        <v>25000</v>
      </c>
      <c r="D311" s="16">
        <v>350</v>
      </c>
      <c r="E311" s="16">
        <f t="shared" si="4"/>
        <v>8750000</v>
      </c>
    </row>
    <row r="312" spans="1:5" ht="12.75">
      <c r="A312" s="3" t="s">
        <v>839</v>
      </c>
      <c r="B312" s="2" t="s">
        <v>857</v>
      </c>
      <c r="C312" s="16">
        <v>10000</v>
      </c>
      <c r="D312" s="18" t="s">
        <v>960</v>
      </c>
      <c r="E312" s="16">
        <f t="shared" si="4"/>
        <v>10000</v>
      </c>
    </row>
    <row r="313" spans="1:5" ht="12.75">
      <c r="A313" s="3" t="s">
        <v>839</v>
      </c>
      <c r="B313" s="2" t="s">
        <v>857</v>
      </c>
      <c r="C313" s="16">
        <v>3250</v>
      </c>
      <c r="D313" s="18" t="s">
        <v>960</v>
      </c>
      <c r="E313" s="16">
        <f t="shared" si="4"/>
        <v>3250</v>
      </c>
    </row>
    <row r="314" spans="1:7" ht="12.75">
      <c r="A314" s="3" t="s">
        <v>839</v>
      </c>
      <c r="B314" s="2" t="s">
        <v>858</v>
      </c>
      <c r="C314" s="16">
        <v>120000</v>
      </c>
      <c r="D314" s="16">
        <v>3750</v>
      </c>
      <c r="E314" s="16">
        <f t="shared" si="4"/>
        <v>450000000</v>
      </c>
      <c r="G314" s="2" t="s">
        <v>437</v>
      </c>
    </row>
    <row r="315" spans="1:7" ht="12.75">
      <c r="A315" s="3" t="s">
        <v>839</v>
      </c>
      <c r="B315" s="2" t="s">
        <v>1690</v>
      </c>
      <c r="C315" s="16">
        <v>192000</v>
      </c>
      <c r="D315" s="16">
        <v>6100</v>
      </c>
      <c r="E315" s="16">
        <f t="shared" si="4"/>
        <v>1171200000</v>
      </c>
      <c r="G315" s="2" t="s">
        <v>438</v>
      </c>
    </row>
    <row r="316" spans="1:7" ht="12.75">
      <c r="A316" s="3" t="s">
        <v>839</v>
      </c>
      <c r="B316" s="2" t="s">
        <v>1693</v>
      </c>
      <c r="C316" s="16">
        <v>814000</v>
      </c>
      <c r="D316" s="16">
        <v>900</v>
      </c>
      <c r="E316" s="16">
        <f t="shared" si="4"/>
        <v>732600000</v>
      </c>
      <c r="G316" s="2" t="s">
        <v>438</v>
      </c>
    </row>
    <row r="317" spans="1:7" ht="12.75">
      <c r="A317" s="3" t="s">
        <v>839</v>
      </c>
      <c r="B317" s="2" t="s">
        <v>859</v>
      </c>
      <c r="C317" s="16">
        <v>800000</v>
      </c>
      <c r="D317" s="16">
        <v>3900</v>
      </c>
      <c r="E317" s="16">
        <f t="shared" si="4"/>
        <v>3120000000</v>
      </c>
      <c r="G317" s="2" t="s">
        <v>437</v>
      </c>
    </row>
    <row r="318" spans="1:7" ht="12.75">
      <c r="A318" s="3" t="s">
        <v>839</v>
      </c>
      <c r="B318" s="2" t="s">
        <v>1694</v>
      </c>
      <c r="C318" s="16">
        <v>310000</v>
      </c>
      <c r="D318" s="16">
        <v>1810</v>
      </c>
      <c r="E318" s="16">
        <f t="shared" si="4"/>
        <v>561100000</v>
      </c>
      <c r="G318" s="2" t="s">
        <v>438</v>
      </c>
    </row>
    <row r="319" spans="1:7" ht="12.75">
      <c r="A319" s="3" t="s">
        <v>839</v>
      </c>
      <c r="B319" s="2" t="s">
        <v>860</v>
      </c>
      <c r="C319" s="16">
        <v>100000</v>
      </c>
      <c r="D319" s="16">
        <v>2725</v>
      </c>
      <c r="E319" s="16">
        <f t="shared" si="4"/>
        <v>272500000</v>
      </c>
      <c r="G319" s="2" t="s">
        <v>437</v>
      </c>
    </row>
    <row r="320" spans="1:7" ht="12.75">
      <c r="A320" s="3" t="s">
        <v>839</v>
      </c>
      <c r="B320" s="2" t="s">
        <v>330</v>
      </c>
      <c r="C320" s="16">
        <v>150000</v>
      </c>
      <c r="D320" s="16">
        <v>290</v>
      </c>
      <c r="E320" s="16">
        <f t="shared" si="4"/>
        <v>43500000</v>
      </c>
      <c r="G320" s="2" t="s">
        <v>437</v>
      </c>
    </row>
    <row r="321" spans="1:7" ht="12.75">
      <c r="A321" s="3" t="s">
        <v>839</v>
      </c>
      <c r="B321" s="2" t="s">
        <v>861</v>
      </c>
      <c r="C321" s="16">
        <v>1200000</v>
      </c>
      <c r="D321" s="16">
        <v>1560</v>
      </c>
      <c r="E321" s="16">
        <f t="shared" si="4"/>
        <v>1872000000</v>
      </c>
      <c r="G321" s="2" t="s">
        <v>437</v>
      </c>
    </row>
    <row r="322" spans="1:7" ht="12.75">
      <c r="A322" s="3" t="s">
        <v>839</v>
      </c>
      <c r="B322" s="2" t="s">
        <v>1696</v>
      </c>
      <c r="C322" s="16">
        <v>700000</v>
      </c>
      <c r="D322" s="18" t="s">
        <v>960</v>
      </c>
      <c r="E322" s="16">
        <f t="shared" si="4"/>
        <v>700000</v>
      </c>
      <c r="F322" s="2" t="s">
        <v>60</v>
      </c>
      <c r="G322" s="2" t="s">
        <v>438</v>
      </c>
    </row>
    <row r="323" spans="1:6" ht="12.75">
      <c r="A323" s="3" t="s">
        <v>839</v>
      </c>
      <c r="B323" s="2" t="s">
        <v>1696</v>
      </c>
      <c r="C323" s="16">
        <v>4500</v>
      </c>
      <c r="D323" s="16">
        <v>570</v>
      </c>
      <c r="E323" s="16">
        <f t="shared" si="4"/>
        <v>2565000</v>
      </c>
      <c r="F323" s="2" t="s">
        <v>60</v>
      </c>
    </row>
    <row r="324" spans="1:5" ht="12.75">
      <c r="A324" s="3" t="s">
        <v>839</v>
      </c>
      <c r="B324" s="2" t="s">
        <v>1363</v>
      </c>
      <c r="C324" s="16">
        <v>4500</v>
      </c>
      <c r="D324" s="18" t="s">
        <v>960</v>
      </c>
      <c r="E324" s="16">
        <f>PRODUCT(C324,D324)</f>
        <v>4500</v>
      </c>
    </row>
    <row r="325" spans="1:5" ht="12.75">
      <c r="A325" s="33"/>
      <c r="B325" s="13" t="s">
        <v>1357</v>
      </c>
      <c r="C325" s="16"/>
      <c r="D325" s="16"/>
      <c r="E325" s="22">
        <f>SUM(E3:E324)</f>
        <v>141947765186</v>
      </c>
    </row>
    <row r="326" spans="2:5" ht="12.75">
      <c r="B326" s="13" t="s">
        <v>1358</v>
      </c>
      <c r="C326" s="16"/>
      <c r="D326" s="16"/>
      <c r="E326" s="19">
        <v>135974227486</v>
      </c>
    </row>
    <row r="327" spans="2:5" ht="12.75">
      <c r="B327" s="13" t="s">
        <v>1359</v>
      </c>
      <c r="C327" s="16"/>
      <c r="D327" s="16"/>
      <c r="E327" s="19">
        <v>19904607553</v>
      </c>
    </row>
    <row r="328" spans="2:5" ht="12.75">
      <c r="B328" s="13" t="s">
        <v>1360</v>
      </c>
      <c r="C328" s="16"/>
      <c r="D328" s="16"/>
      <c r="E328" s="19">
        <v>19503805453</v>
      </c>
    </row>
    <row r="329" spans="2:5" ht="12.75">
      <c r="B329" s="13" t="s">
        <v>1361</v>
      </c>
      <c r="C329" s="16"/>
      <c r="D329" s="16"/>
      <c r="E329" s="19">
        <v>12475321706</v>
      </c>
    </row>
    <row r="330" spans="2:5" ht="12.75">
      <c r="B330" s="13" t="s">
        <v>1362</v>
      </c>
      <c r="C330" s="16"/>
      <c r="D330" s="16"/>
      <c r="E330" s="19">
        <v>12265116806</v>
      </c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pane ySplit="510" topLeftCell="BM1" activePane="bottomLeft" state="split"/>
      <selection pane="topLeft" activeCell="A1" sqref="A1"/>
      <selection pane="bottomLeft" activeCell="A27" sqref="A27"/>
    </sheetView>
  </sheetViews>
  <sheetFormatPr defaultColWidth="11.421875" defaultRowHeight="12.75"/>
  <cols>
    <col min="2" max="2" width="45.57421875" style="0" customWidth="1"/>
    <col min="3" max="3" width="13.421875" style="0" customWidth="1"/>
    <col min="4" max="4" width="12.28125" style="0" customWidth="1"/>
    <col min="5" max="5" width="19.140625" style="0" customWidth="1"/>
    <col min="6" max="6" width="4.28125" style="0" customWidth="1"/>
    <col min="7" max="7" width="13.7109375" style="0" customWidth="1"/>
  </cols>
  <sheetData>
    <row r="1" spans="1:7" ht="12.75">
      <c r="A1" s="6" t="s">
        <v>804</v>
      </c>
      <c r="B1" s="6" t="s">
        <v>805</v>
      </c>
      <c r="C1" s="12" t="s">
        <v>924</v>
      </c>
      <c r="D1" s="6" t="s">
        <v>925</v>
      </c>
      <c r="E1" s="12" t="s">
        <v>350</v>
      </c>
      <c r="F1" s="6" t="s">
        <v>1414</v>
      </c>
      <c r="G1" s="6" t="s">
        <v>436</v>
      </c>
    </row>
    <row r="2" ht="12.75">
      <c r="A2" s="4" t="s">
        <v>767</v>
      </c>
    </row>
    <row r="3" spans="1:5" ht="12.75">
      <c r="A3" s="1" t="s">
        <v>767</v>
      </c>
      <c r="B3" t="s">
        <v>768</v>
      </c>
      <c r="C3" s="7">
        <v>44375</v>
      </c>
      <c r="D3">
        <v>748</v>
      </c>
      <c r="E3" s="7">
        <f>PRODUCT(C3,D3)</f>
        <v>33192500</v>
      </c>
    </row>
    <row r="4" spans="1:5" ht="12.75">
      <c r="A4" s="1" t="s">
        <v>767</v>
      </c>
      <c r="B4" t="s">
        <v>768</v>
      </c>
      <c r="C4" s="7">
        <v>55625</v>
      </c>
      <c r="D4">
        <v>460</v>
      </c>
      <c r="E4" s="7">
        <f aca="true" t="shared" si="0" ref="E4:E67">PRODUCT(C4,D4)</f>
        <v>25587500</v>
      </c>
    </row>
    <row r="5" spans="1:5" ht="12.75">
      <c r="A5" s="1" t="s">
        <v>767</v>
      </c>
      <c r="B5" t="s">
        <v>769</v>
      </c>
      <c r="C5" s="7">
        <v>75000</v>
      </c>
      <c r="D5">
        <v>1410</v>
      </c>
      <c r="E5" s="7">
        <f t="shared" si="0"/>
        <v>105750000</v>
      </c>
    </row>
    <row r="6" spans="1:5" ht="12.75">
      <c r="A6" s="1" t="s">
        <v>767</v>
      </c>
      <c r="B6" t="s">
        <v>770</v>
      </c>
      <c r="C6" s="7">
        <v>1260</v>
      </c>
      <c r="D6">
        <v>375</v>
      </c>
      <c r="E6" s="7">
        <f t="shared" si="0"/>
        <v>472500</v>
      </c>
    </row>
    <row r="7" spans="1:7" ht="12.75">
      <c r="A7" s="8" t="s">
        <v>771</v>
      </c>
      <c r="C7" s="12" t="s">
        <v>924</v>
      </c>
      <c r="D7" s="6" t="s">
        <v>925</v>
      </c>
      <c r="E7" s="7">
        <f t="shared" si="0"/>
        <v>0</v>
      </c>
      <c r="F7" s="6" t="s">
        <v>1414</v>
      </c>
      <c r="G7" s="6" t="s">
        <v>436</v>
      </c>
    </row>
    <row r="8" spans="1:5" ht="12.75">
      <c r="A8" s="1" t="s">
        <v>771</v>
      </c>
      <c r="B8" t="s">
        <v>772</v>
      </c>
      <c r="C8" s="7">
        <v>1000</v>
      </c>
      <c r="D8">
        <v>340</v>
      </c>
      <c r="E8" s="7">
        <f t="shared" si="0"/>
        <v>340000</v>
      </c>
    </row>
    <row r="9" spans="1:7" ht="12.75">
      <c r="A9" s="1" t="s">
        <v>771</v>
      </c>
      <c r="B9" t="s">
        <v>773</v>
      </c>
      <c r="C9" s="7">
        <v>7000</v>
      </c>
      <c r="D9" t="s">
        <v>960</v>
      </c>
      <c r="E9" s="7">
        <f t="shared" si="0"/>
        <v>7000</v>
      </c>
      <c r="G9" t="s">
        <v>437</v>
      </c>
    </row>
    <row r="10" spans="1:5" ht="12.75">
      <c r="A10" s="1" t="s">
        <v>771</v>
      </c>
      <c r="B10" t="s">
        <v>774</v>
      </c>
      <c r="C10" s="7">
        <v>6841</v>
      </c>
      <c r="D10">
        <v>450</v>
      </c>
      <c r="E10" s="7">
        <f t="shared" si="0"/>
        <v>3078450</v>
      </c>
    </row>
    <row r="11" spans="1:5" ht="12.75">
      <c r="A11" s="1" t="s">
        <v>771</v>
      </c>
      <c r="B11" t="s">
        <v>775</v>
      </c>
      <c r="C11" s="7">
        <v>3234</v>
      </c>
      <c r="D11">
        <v>72</v>
      </c>
      <c r="E11" s="7">
        <f t="shared" si="0"/>
        <v>232848</v>
      </c>
    </row>
    <row r="12" spans="1:7" ht="12.75">
      <c r="A12" s="1" t="s">
        <v>771</v>
      </c>
      <c r="B12" t="s">
        <v>1306</v>
      </c>
      <c r="C12" s="7">
        <v>6200</v>
      </c>
      <c r="D12">
        <v>400</v>
      </c>
      <c r="E12" s="7">
        <f t="shared" si="0"/>
        <v>2480000</v>
      </c>
      <c r="G12" t="s">
        <v>437</v>
      </c>
    </row>
    <row r="13" spans="1:7" ht="12.75">
      <c r="A13" s="1" t="s">
        <v>771</v>
      </c>
      <c r="B13" t="s">
        <v>1307</v>
      </c>
      <c r="C13" s="7">
        <v>2800</v>
      </c>
      <c r="D13" t="s">
        <v>960</v>
      </c>
      <c r="E13" s="7">
        <f t="shared" si="0"/>
        <v>2800</v>
      </c>
      <c r="G13" t="s">
        <v>437</v>
      </c>
    </row>
    <row r="14" spans="1:5" ht="12.75">
      <c r="A14" s="1" t="s">
        <v>771</v>
      </c>
      <c r="B14" t="s">
        <v>776</v>
      </c>
      <c r="C14" s="7">
        <v>6248</v>
      </c>
      <c r="D14">
        <v>900</v>
      </c>
      <c r="E14" s="7">
        <f t="shared" si="0"/>
        <v>5623200</v>
      </c>
    </row>
    <row r="15" spans="1:5" ht="12.75">
      <c r="A15" s="1" t="s">
        <v>771</v>
      </c>
      <c r="B15" t="s">
        <v>777</v>
      </c>
      <c r="C15" s="7">
        <v>6752</v>
      </c>
      <c r="D15">
        <v>550</v>
      </c>
      <c r="E15" s="7">
        <f t="shared" si="0"/>
        <v>3713600</v>
      </c>
    </row>
    <row r="16" spans="1:5" ht="12.75">
      <c r="A16" s="1" t="s">
        <v>771</v>
      </c>
      <c r="B16" t="s">
        <v>778</v>
      </c>
      <c r="C16" s="7">
        <v>45000</v>
      </c>
      <c r="D16" t="s">
        <v>960</v>
      </c>
      <c r="E16" s="7">
        <f t="shared" si="0"/>
        <v>45000</v>
      </c>
    </row>
    <row r="17" spans="1:7" ht="12.75">
      <c r="A17" s="8" t="s">
        <v>779</v>
      </c>
      <c r="C17" s="12" t="s">
        <v>924</v>
      </c>
      <c r="D17" s="6" t="s">
        <v>925</v>
      </c>
      <c r="E17" s="7">
        <f t="shared" si="0"/>
        <v>0</v>
      </c>
      <c r="F17" s="6" t="s">
        <v>1414</v>
      </c>
      <c r="G17" s="6" t="s">
        <v>436</v>
      </c>
    </row>
    <row r="18" spans="1:7" ht="12.75">
      <c r="A18" s="1" t="s">
        <v>779</v>
      </c>
      <c r="B18" t="s">
        <v>780</v>
      </c>
      <c r="C18" s="7">
        <v>60000</v>
      </c>
      <c r="D18">
        <v>390</v>
      </c>
      <c r="E18" s="7">
        <f t="shared" si="0"/>
        <v>23400000</v>
      </c>
      <c r="G18" t="s">
        <v>437</v>
      </c>
    </row>
    <row r="19" spans="1:7" ht="12.75">
      <c r="A19" s="1" t="s">
        <v>779</v>
      </c>
      <c r="B19" t="s">
        <v>781</v>
      </c>
      <c r="C19" s="7">
        <v>110000</v>
      </c>
      <c r="D19">
        <v>390</v>
      </c>
      <c r="E19" s="7">
        <f t="shared" si="0"/>
        <v>42900000</v>
      </c>
      <c r="G19" t="s">
        <v>437</v>
      </c>
    </row>
    <row r="20" spans="1:7" ht="12.75">
      <c r="A20" s="1" t="s">
        <v>779</v>
      </c>
      <c r="B20" t="s">
        <v>781</v>
      </c>
      <c r="C20" s="7">
        <v>133600</v>
      </c>
      <c r="D20">
        <v>400</v>
      </c>
      <c r="E20" s="7">
        <f t="shared" si="0"/>
        <v>53440000</v>
      </c>
      <c r="G20" t="s">
        <v>437</v>
      </c>
    </row>
    <row r="21" spans="1:7" ht="12.75">
      <c r="A21" s="1" t="s">
        <v>779</v>
      </c>
      <c r="B21" t="s">
        <v>782</v>
      </c>
      <c r="C21" s="7">
        <v>302754</v>
      </c>
      <c r="D21">
        <v>700</v>
      </c>
      <c r="E21" s="7">
        <f t="shared" si="0"/>
        <v>211927800</v>
      </c>
      <c r="G21" t="s">
        <v>437</v>
      </c>
    </row>
    <row r="22" spans="1:7" ht="12.75">
      <c r="A22" s="1" t="s">
        <v>779</v>
      </c>
      <c r="B22" t="s">
        <v>1888</v>
      </c>
      <c r="C22" s="7">
        <v>790000</v>
      </c>
      <c r="D22">
        <v>695</v>
      </c>
      <c r="E22" s="7">
        <f t="shared" si="0"/>
        <v>549050000</v>
      </c>
      <c r="G22" t="s">
        <v>437</v>
      </c>
    </row>
    <row r="23" spans="1:7" ht="12.75">
      <c r="A23" s="1" t="s">
        <v>779</v>
      </c>
      <c r="B23" t="s">
        <v>1908</v>
      </c>
      <c r="C23" s="7">
        <v>480000</v>
      </c>
      <c r="D23">
        <v>470</v>
      </c>
      <c r="E23" s="7">
        <f t="shared" si="0"/>
        <v>225600000</v>
      </c>
      <c r="G23" t="s">
        <v>437</v>
      </c>
    </row>
    <row r="24" spans="1:7" ht="12.75">
      <c r="A24" s="1" t="s">
        <v>779</v>
      </c>
      <c r="B24" t="s">
        <v>783</v>
      </c>
      <c r="C24" s="7">
        <v>40000</v>
      </c>
      <c r="D24">
        <v>3000</v>
      </c>
      <c r="E24" s="7">
        <f t="shared" si="0"/>
        <v>120000000</v>
      </c>
      <c r="F24" t="s">
        <v>60</v>
      </c>
      <c r="G24" t="s">
        <v>437</v>
      </c>
    </row>
    <row r="25" spans="1:7" ht="12.75">
      <c r="A25" s="8" t="s">
        <v>78</v>
      </c>
      <c r="C25" s="12" t="s">
        <v>924</v>
      </c>
      <c r="D25" s="6" t="s">
        <v>925</v>
      </c>
      <c r="E25" s="7">
        <f t="shared" si="0"/>
        <v>0</v>
      </c>
      <c r="F25" s="6" t="s">
        <v>1414</v>
      </c>
      <c r="G25" s="6" t="s">
        <v>436</v>
      </c>
    </row>
    <row r="26" spans="1:7" ht="12.75">
      <c r="A26" s="1" t="s">
        <v>78</v>
      </c>
      <c r="B26" t="s">
        <v>751</v>
      </c>
      <c r="C26" s="7">
        <v>200000</v>
      </c>
      <c r="D26">
        <v>600</v>
      </c>
      <c r="E26" s="7">
        <f t="shared" si="0"/>
        <v>120000000</v>
      </c>
      <c r="G26" t="s">
        <v>437</v>
      </c>
    </row>
    <row r="27" spans="1:7" ht="12.75">
      <c r="A27" s="1" t="s">
        <v>78</v>
      </c>
      <c r="B27" t="s">
        <v>486</v>
      </c>
      <c r="C27" s="7">
        <v>200000</v>
      </c>
      <c r="D27">
        <v>575</v>
      </c>
      <c r="E27" s="7">
        <f t="shared" si="0"/>
        <v>115000000</v>
      </c>
      <c r="G27" t="s">
        <v>437</v>
      </c>
    </row>
    <row r="28" spans="1:7" ht="12.75">
      <c r="A28" s="1" t="s">
        <v>78</v>
      </c>
      <c r="B28" t="s">
        <v>867</v>
      </c>
      <c r="C28" s="7">
        <v>280000</v>
      </c>
      <c r="D28">
        <v>1200</v>
      </c>
      <c r="E28" s="7">
        <f t="shared" si="0"/>
        <v>336000000</v>
      </c>
      <c r="G28" t="s">
        <v>437</v>
      </c>
    </row>
    <row r="29" spans="1:7" ht="12.75">
      <c r="A29" s="1" t="s">
        <v>78</v>
      </c>
      <c r="B29" t="s">
        <v>1152</v>
      </c>
      <c r="C29" s="7">
        <v>4800</v>
      </c>
      <c r="D29">
        <v>215</v>
      </c>
      <c r="E29" s="7">
        <f t="shared" si="0"/>
        <v>1032000</v>
      </c>
      <c r="G29" t="s">
        <v>784</v>
      </c>
    </row>
    <row r="30" spans="1:7" ht="12.75">
      <c r="A30" s="1" t="s">
        <v>78</v>
      </c>
      <c r="B30" t="s">
        <v>1153</v>
      </c>
      <c r="C30" s="7">
        <v>3200</v>
      </c>
      <c r="D30">
        <v>220</v>
      </c>
      <c r="E30" s="7">
        <f t="shared" si="0"/>
        <v>704000</v>
      </c>
      <c r="F30" t="s">
        <v>63</v>
      </c>
      <c r="G30" t="s">
        <v>784</v>
      </c>
    </row>
    <row r="31" spans="1:7" ht="12.75">
      <c r="A31" s="1" t="s">
        <v>78</v>
      </c>
      <c r="B31" t="s">
        <v>95</v>
      </c>
      <c r="C31" s="7">
        <v>40000</v>
      </c>
      <c r="D31">
        <v>3374</v>
      </c>
      <c r="E31" s="7">
        <f t="shared" si="0"/>
        <v>134960000</v>
      </c>
      <c r="G31" t="s">
        <v>437</v>
      </c>
    </row>
    <row r="32" spans="1:7" ht="12.75">
      <c r="A32" s="1" t="s">
        <v>78</v>
      </c>
      <c r="B32" t="s">
        <v>96</v>
      </c>
      <c r="C32" s="7">
        <v>72972</v>
      </c>
      <c r="D32">
        <v>7200</v>
      </c>
      <c r="E32" s="7">
        <f t="shared" si="0"/>
        <v>525398400</v>
      </c>
      <c r="G32" t="s">
        <v>437</v>
      </c>
    </row>
    <row r="33" spans="1:7" ht="12.75">
      <c r="A33" s="1" t="s">
        <v>78</v>
      </c>
      <c r="B33" s="1" t="s">
        <v>868</v>
      </c>
      <c r="C33" s="7">
        <v>140000</v>
      </c>
      <c r="D33">
        <v>1975</v>
      </c>
      <c r="E33" s="7">
        <f t="shared" si="0"/>
        <v>276500000</v>
      </c>
      <c r="G33" t="s">
        <v>437</v>
      </c>
    </row>
    <row r="34" spans="1:7" ht="12.75">
      <c r="A34" s="1" t="s">
        <v>78</v>
      </c>
      <c r="B34" t="s">
        <v>785</v>
      </c>
      <c r="C34" s="7">
        <v>560150</v>
      </c>
      <c r="D34">
        <v>1900</v>
      </c>
      <c r="E34" s="7">
        <f t="shared" si="0"/>
        <v>1064285000</v>
      </c>
      <c r="G34" t="s">
        <v>786</v>
      </c>
    </row>
    <row r="35" spans="1:5" ht="12.75">
      <c r="A35" s="1" t="s">
        <v>78</v>
      </c>
      <c r="B35" t="s">
        <v>787</v>
      </c>
      <c r="C35" s="7">
        <v>120000</v>
      </c>
      <c r="D35">
        <v>770</v>
      </c>
      <c r="E35" s="7">
        <f t="shared" si="0"/>
        <v>92400000</v>
      </c>
    </row>
    <row r="36" spans="1:5" ht="12.75">
      <c r="A36" s="1" t="s">
        <v>78</v>
      </c>
      <c r="B36" t="s">
        <v>788</v>
      </c>
      <c r="C36" s="7">
        <v>10000</v>
      </c>
      <c r="D36">
        <v>1070</v>
      </c>
      <c r="E36" s="7">
        <f t="shared" si="0"/>
        <v>10700000</v>
      </c>
    </row>
    <row r="37" spans="1:5" ht="12.75">
      <c r="A37" s="1" t="s">
        <v>78</v>
      </c>
      <c r="B37" t="s">
        <v>789</v>
      </c>
      <c r="C37" s="7">
        <v>24350</v>
      </c>
      <c r="D37">
        <v>240</v>
      </c>
      <c r="E37" s="7">
        <f t="shared" si="0"/>
        <v>5844000</v>
      </c>
    </row>
    <row r="38" spans="1:5" ht="12.75">
      <c r="A38" s="1" t="s">
        <v>78</v>
      </c>
      <c r="B38" t="s">
        <v>790</v>
      </c>
      <c r="C38" s="7">
        <v>35650</v>
      </c>
      <c r="D38">
        <v>185</v>
      </c>
      <c r="E38" s="7">
        <f t="shared" si="0"/>
        <v>6595250</v>
      </c>
    </row>
    <row r="39" spans="1:7" ht="12.75">
      <c r="A39" s="1" t="s">
        <v>78</v>
      </c>
      <c r="B39" t="s">
        <v>476</v>
      </c>
      <c r="C39" s="7">
        <v>50000</v>
      </c>
      <c r="D39">
        <v>4000</v>
      </c>
      <c r="E39" s="7">
        <f t="shared" si="0"/>
        <v>200000000</v>
      </c>
      <c r="G39" t="s">
        <v>437</v>
      </c>
    </row>
    <row r="40" spans="1:7" ht="12.75">
      <c r="A40" s="1" t="s">
        <v>78</v>
      </c>
      <c r="B40" t="s">
        <v>479</v>
      </c>
      <c r="C40" s="7">
        <v>36000</v>
      </c>
      <c r="D40">
        <v>800</v>
      </c>
      <c r="E40" s="7">
        <f t="shared" si="0"/>
        <v>28800000</v>
      </c>
      <c r="G40" t="s">
        <v>437</v>
      </c>
    </row>
    <row r="41" spans="1:7" ht="12.75">
      <c r="A41" s="1" t="s">
        <v>78</v>
      </c>
      <c r="B41" t="s">
        <v>511</v>
      </c>
      <c r="C41" s="7">
        <v>300000</v>
      </c>
      <c r="D41">
        <v>470</v>
      </c>
      <c r="E41" s="7">
        <f t="shared" si="0"/>
        <v>141000000</v>
      </c>
      <c r="G41" t="s">
        <v>437</v>
      </c>
    </row>
    <row r="42" spans="1:5" ht="12.75">
      <c r="A42" s="1" t="s">
        <v>78</v>
      </c>
      <c r="B42" t="s">
        <v>791</v>
      </c>
      <c r="C42" s="7">
        <v>2000</v>
      </c>
      <c r="D42">
        <v>140</v>
      </c>
      <c r="E42" s="7">
        <f t="shared" si="0"/>
        <v>280000</v>
      </c>
    </row>
    <row r="43" spans="1:7" ht="12.75">
      <c r="A43" s="8" t="s">
        <v>792</v>
      </c>
      <c r="C43" s="12" t="s">
        <v>924</v>
      </c>
      <c r="D43" s="6" t="s">
        <v>925</v>
      </c>
      <c r="E43" s="7">
        <f t="shared" si="0"/>
        <v>0</v>
      </c>
      <c r="F43" s="6" t="s">
        <v>1414</v>
      </c>
      <c r="G43" s="6" t="s">
        <v>436</v>
      </c>
    </row>
    <row r="44" spans="1:7" ht="12.75">
      <c r="A44" s="1" t="s">
        <v>792</v>
      </c>
      <c r="B44" t="s">
        <v>898</v>
      </c>
      <c r="C44" s="9">
        <v>100000</v>
      </c>
      <c r="D44">
        <v>460</v>
      </c>
      <c r="E44" s="7">
        <f t="shared" si="0"/>
        <v>46000000</v>
      </c>
      <c r="G44" t="s">
        <v>437</v>
      </c>
    </row>
    <row r="45" spans="1:6" ht="12.75">
      <c r="A45" s="1" t="s">
        <v>792</v>
      </c>
      <c r="B45" t="s">
        <v>793</v>
      </c>
      <c r="C45" s="7">
        <v>10000</v>
      </c>
      <c r="D45">
        <v>875</v>
      </c>
      <c r="E45" s="7">
        <f t="shared" si="0"/>
        <v>8750000</v>
      </c>
      <c r="F45" t="s">
        <v>61</v>
      </c>
    </row>
    <row r="46" spans="1:6" ht="12.75">
      <c r="A46" s="1" t="s">
        <v>792</v>
      </c>
      <c r="B46" t="s">
        <v>793</v>
      </c>
      <c r="C46" s="7">
        <v>15000</v>
      </c>
      <c r="D46">
        <v>875</v>
      </c>
      <c r="E46" s="7">
        <f t="shared" si="0"/>
        <v>13125000</v>
      </c>
      <c r="F46" t="s">
        <v>61</v>
      </c>
    </row>
    <row r="47" spans="1:6" ht="12.75">
      <c r="A47" s="1" t="s">
        <v>792</v>
      </c>
      <c r="B47" t="s">
        <v>794</v>
      </c>
      <c r="C47" s="7">
        <v>1100</v>
      </c>
      <c r="D47">
        <v>5400</v>
      </c>
      <c r="E47" s="7">
        <f t="shared" si="0"/>
        <v>5940000</v>
      </c>
      <c r="F47" t="s">
        <v>60</v>
      </c>
    </row>
    <row r="48" spans="1:7" ht="12.75">
      <c r="A48" s="1" t="s">
        <v>792</v>
      </c>
      <c r="B48" t="s">
        <v>899</v>
      </c>
      <c r="C48" s="9">
        <v>40000</v>
      </c>
      <c r="D48">
        <v>1310</v>
      </c>
      <c r="E48" s="7">
        <f t="shared" si="0"/>
        <v>52400000</v>
      </c>
      <c r="G48" t="s">
        <v>437</v>
      </c>
    </row>
    <row r="49" spans="1:7" ht="12.75">
      <c r="A49" s="1" t="s">
        <v>792</v>
      </c>
      <c r="B49" t="s">
        <v>371</v>
      </c>
      <c r="C49" s="7">
        <v>4000</v>
      </c>
      <c r="D49">
        <v>1575</v>
      </c>
      <c r="E49" s="7">
        <f t="shared" si="0"/>
        <v>6300000</v>
      </c>
      <c r="F49" t="s">
        <v>63</v>
      </c>
      <c r="G49" t="s">
        <v>437</v>
      </c>
    </row>
    <row r="50" spans="1:7" ht="12.75">
      <c r="A50" s="1" t="s">
        <v>792</v>
      </c>
      <c r="B50" t="s">
        <v>900</v>
      </c>
      <c r="C50" s="9">
        <v>25500</v>
      </c>
      <c r="D50">
        <v>435</v>
      </c>
      <c r="E50" s="7">
        <f t="shared" si="0"/>
        <v>11092500</v>
      </c>
      <c r="F50" t="s">
        <v>64</v>
      </c>
      <c r="G50" t="s">
        <v>437</v>
      </c>
    </row>
    <row r="51" spans="1:7" ht="12.75">
      <c r="A51" s="1" t="s">
        <v>792</v>
      </c>
      <c r="B51" t="s">
        <v>1562</v>
      </c>
      <c r="C51" s="7">
        <v>40000</v>
      </c>
      <c r="D51">
        <v>105</v>
      </c>
      <c r="E51" s="7">
        <f t="shared" si="0"/>
        <v>4200000</v>
      </c>
      <c r="G51" t="s">
        <v>437</v>
      </c>
    </row>
    <row r="52" spans="1:7" ht="12.75">
      <c r="A52" s="1" t="s">
        <v>792</v>
      </c>
      <c r="B52" t="s">
        <v>1562</v>
      </c>
      <c r="C52" s="7">
        <v>80000</v>
      </c>
      <c r="D52">
        <v>100</v>
      </c>
      <c r="E52" s="7">
        <f t="shared" si="0"/>
        <v>8000000</v>
      </c>
      <c r="G52" t="s">
        <v>437</v>
      </c>
    </row>
    <row r="53" spans="1:7" ht="12.75">
      <c r="A53" s="1" t="s">
        <v>792</v>
      </c>
      <c r="B53" t="s">
        <v>1563</v>
      </c>
      <c r="C53" s="7">
        <v>40000</v>
      </c>
      <c r="D53">
        <v>75</v>
      </c>
      <c r="E53" s="7">
        <f t="shared" si="0"/>
        <v>3000000</v>
      </c>
      <c r="F53" t="s">
        <v>60</v>
      </c>
      <c r="G53" t="s">
        <v>437</v>
      </c>
    </row>
    <row r="54" spans="1:7" ht="12.75">
      <c r="A54" s="1" t="s">
        <v>792</v>
      </c>
      <c r="B54" s="2" t="s">
        <v>1568</v>
      </c>
      <c r="C54" s="7">
        <v>31500</v>
      </c>
      <c r="D54">
        <v>870</v>
      </c>
      <c r="E54" s="7">
        <f t="shared" si="0"/>
        <v>27405000</v>
      </c>
      <c r="G54" t="s">
        <v>438</v>
      </c>
    </row>
    <row r="55" spans="1:7" ht="12.75">
      <c r="A55" s="1" t="s">
        <v>792</v>
      </c>
      <c r="B55" s="2" t="s">
        <v>1568</v>
      </c>
      <c r="C55" s="7">
        <v>8500</v>
      </c>
      <c r="D55">
        <v>900</v>
      </c>
      <c r="E55" s="7">
        <f t="shared" si="0"/>
        <v>7650000</v>
      </c>
      <c r="G55" t="s">
        <v>438</v>
      </c>
    </row>
    <row r="56" spans="1:5" ht="12.75">
      <c r="A56" s="1" t="s">
        <v>792</v>
      </c>
      <c r="B56" t="s">
        <v>795</v>
      </c>
      <c r="C56" s="7">
        <v>5000</v>
      </c>
      <c r="D56">
        <v>125</v>
      </c>
      <c r="E56" s="7">
        <f t="shared" si="0"/>
        <v>625000</v>
      </c>
    </row>
    <row r="57" spans="1:6" ht="12.75">
      <c r="A57" s="1" t="s">
        <v>792</v>
      </c>
      <c r="B57" t="s">
        <v>796</v>
      </c>
      <c r="C57" s="7">
        <v>20000</v>
      </c>
      <c r="D57">
        <v>120</v>
      </c>
      <c r="E57" s="7">
        <f t="shared" si="0"/>
        <v>2400000</v>
      </c>
      <c r="F57" t="s">
        <v>61</v>
      </c>
    </row>
    <row r="58" spans="1:6" ht="12.75">
      <c r="A58" s="1" t="s">
        <v>792</v>
      </c>
      <c r="B58" t="s">
        <v>796</v>
      </c>
      <c r="C58" s="7">
        <v>85000</v>
      </c>
      <c r="D58" t="s">
        <v>960</v>
      </c>
      <c r="E58" s="7">
        <f t="shared" si="0"/>
        <v>85000</v>
      </c>
      <c r="F58" t="s">
        <v>61</v>
      </c>
    </row>
    <row r="59" spans="1:7" ht="12.75">
      <c r="A59" s="1" t="s">
        <v>792</v>
      </c>
      <c r="B59" s="1" t="s">
        <v>588</v>
      </c>
      <c r="C59" s="7">
        <v>160000</v>
      </c>
      <c r="D59">
        <v>245</v>
      </c>
      <c r="E59" s="7">
        <f t="shared" si="0"/>
        <v>39200000</v>
      </c>
      <c r="G59" t="s">
        <v>437</v>
      </c>
    </row>
    <row r="60" spans="1:7" ht="12.75">
      <c r="A60" s="1" t="s">
        <v>792</v>
      </c>
      <c r="B60" s="1" t="s">
        <v>589</v>
      </c>
      <c r="C60" s="7">
        <v>160000</v>
      </c>
      <c r="D60">
        <v>400</v>
      </c>
      <c r="E60" s="7">
        <f t="shared" si="0"/>
        <v>64000000</v>
      </c>
      <c r="G60" t="s">
        <v>437</v>
      </c>
    </row>
    <row r="61" spans="1:6" ht="12.75">
      <c r="A61" s="1" t="s">
        <v>792</v>
      </c>
      <c r="B61" t="s">
        <v>797</v>
      </c>
      <c r="C61" s="7">
        <v>40000</v>
      </c>
      <c r="D61">
        <v>690</v>
      </c>
      <c r="E61" s="7">
        <f t="shared" si="0"/>
        <v>27600000</v>
      </c>
      <c r="F61" t="s">
        <v>61</v>
      </c>
    </row>
    <row r="62" spans="1:5" ht="12.75">
      <c r="A62" s="1" t="s">
        <v>792</v>
      </c>
      <c r="B62" t="s">
        <v>798</v>
      </c>
      <c r="C62" s="7">
        <v>85000</v>
      </c>
      <c r="D62">
        <v>1000</v>
      </c>
      <c r="E62" s="7">
        <f t="shared" si="0"/>
        <v>85000000</v>
      </c>
    </row>
    <row r="63" spans="1:7" ht="12.75">
      <c r="A63" s="8" t="s">
        <v>799</v>
      </c>
      <c r="C63" s="12" t="s">
        <v>924</v>
      </c>
      <c r="D63" s="6" t="s">
        <v>925</v>
      </c>
      <c r="E63" s="7">
        <f t="shared" si="0"/>
        <v>0</v>
      </c>
      <c r="F63" s="6" t="s">
        <v>1414</v>
      </c>
      <c r="G63" s="6" t="s">
        <v>436</v>
      </c>
    </row>
    <row r="64" spans="1:5" ht="12.75">
      <c r="A64" s="1" t="s">
        <v>799</v>
      </c>
      <c r="B64" t="s">
        <v>800</v>
      </c>
      <c r="C64" s="7">
        <v>6768</v>
      </c>
      <c r="D64">
        <v>2035</v>
      </c>
      <c r="E64" s="7">
        <f t="shared" si="0"/>
        <v>13772880</v>
      </c>
    </row>
    <row r="65" spans="1:5" ht="12.75">
      <c r="A65" s="1" t="s">
        <v>799</v>
      </c>
      <c r="B65" t="s">
        <v>800</v>
      </c>
      <c r="C65" s="7">
        <v>3145</v>
      </c>
      <c r="D65" t="s">
        <v>960</v>
      </c>
      <c r="E65" s="7">
        <f t="shared" si="0"/>
        <v>3145</v>
      </c>
    </row>
    <row r="66" spans="1:5" ht="12.75">
      <c r="A66" s="1" t="s">
        <v>799</v>
      </c>
      <c r="B66" t="s">
        <v>800</v>
      </c>
      <c r="C66" s="7">
        <v>50000</v>
      </c>
      <c r="D66">
        <v>1900</v>
      </c>
      <c r="E66" s="7">
        <f t="shared" si="0"/>
        <v>95000000</v>
      </c>
    </row>
    <row r="67" spans="1:5" ht="12.75">
      <c r="A67" s="1" t="s">
        <v>799</v>
      </c>
      <c r="B67" t="s">
        <v>801</v>
      </c>
      <c r="C67" s="7">
        <v>9000</v>
      </c>
      <c r="D67">
        <v>860</v>
      </c>
      <c r="E67" s="7">
        <f t="shared" si="0"/>
        <v>7740000</v>
      </c>
    </row>
    <row r="68" spans="1:5" ht="12.75">
      <c r="A68" s="1" t="s">
        <v>799</v>
      </c>
      <c r="B68" t="s">
        <v>801</v>
      </c>
      <c r="C68" s="7">
        <v>12600</v>
      </c>
      <c r="D68">
        <v>850</v>
      </c>
      <c r="E68" s="7">
        <f aca="true" t="shared" si="1" ref="E68:E106">PRODUCT(C68,D68)</f>
        <v>10710000</v>
      </c>
    </row>
    <row r="69" spans="1:7" ht="12.75">
      <c r="A69" s="1" t="s">
        <v>799</v>
      </c>
      <c r="B69" t="s">
        <v>154</v>
      </c>
      <c r="C69" s="9">
        <v>225000</v>
      </c>
      <c r="D69">
        <v>2700</v>
      </c>
      <c r="E69" s="7">
        <f t="shared" si="1"/>
        <v>607500000</v>
      </c>
      <c r="G69" t="s">
        <v>437</v>
      </c>
    </row>
    <row r="70" spans="1:7" ht="12.75">
      <c r="A70" s="8" t="s">
        <v>802</v>
      </c>
      <c r="C70" s="12" t="s">
        <v>924</v>
      </c>
      <c r="D70" s="6" t="s">
        <v>925</v>
      </c>
      <c r="E70" s="7">
        <f t="shared" si="1"/>
        <v>0</v>
      </c>
      <c r="F70" s="6" t="s">
        <v>1414</v>
      </c>
      <c r="G70" s="6" t="s">
        <v>436</v>
      </c>
    </row>
    <row r="71" spans="1:5" ht="12.75">
      <c r="A71" s="1" t="s">
        <v>802</v>
      </c>
      <c r="B71" t="s">
        <v>803</v>
      </c>
      <c r="C71" s="7">
        <v>6708</v>
      </c>
      <c r="D71">
        <v>9980</v>
      </c>
      <c r="E71" s="7">
        <f t="shared" si="1"/>
        <v>66945840</v>
      </c>
    </row>
    <row r="72" spans="1:5" ht="12.75">
      <c r="A72" s="1" t="s">
        <v>802</v>
      </c>
      <c r="B72" t="s">
        <v>806</v>
      </c>
      <c r="C72" s="7">
        <v>192000</v>
      </c>
      <c r="D72">
        <v>1100</v>
      </c>
      <c r="E72" s="7">
        <f t="shared" si="1"/>
        <v>211200000</v>
      </c>
    </row>
    <row r="73" spans="1:5" ht="12.75">
      <c r="A73" s="1" t="s">
        <v>802</v>
      </c>
      <c r="B73" t="s">
        <v>807</v>
      </c>
      <c r="C73" s="7">
        <v>103750</v>
      </c>
      <c r="D73">
        <v>1499</v>
      </c>
      <c r="E73" s="7">
        <f t="shared" si="1"/>
        <v>155521250</v>
      </c>
    </row>
    <row r="74" spans="1:5" ht="12.75">
      <c r="A74" s="1" t="s">
        <v>802</v>
      </c>
      <c r="B74" t="s">
        <v>807</v>
      </c>
      <c r="C74" s="7">
        <v>1000</v>
      </c>
      <c r="D74">
        <v>40000</v>
      </c>
      <c r="E74" s="7">
        <f t="shared" si="1"/>
        <v>40000000</v>
      </c>
    </row>
    <row r="75" spans="1:7" ht="12.75">
      <c r="A75" s="1" t="s">
        <v>802</v>
      </c>
      <c r="B75" s="1" t="s">
        <v>168</v>
      </c>
      <c r="C75" s="9">
        <v>770000</v>
      </c>
      <c r="D75">
        <v>260</v>
      </c>
      <c r="E75" s="7">
        <f t="shared" si="1"/>
        <v>200200000</v>
      </c>
      <c r="G75" t="s">
        <v>437</v>
      </c>
    </row>
    <row r="76" spans="1:7" ht="12.75">
      <c r="A76" s="1" t="s">
        <v>802</v>
      </c>
      <c r="B76" t="s">
        <v>1768</v>
      </c>
      <c r="C76" s="7">
        <v>66667</v>
      </c>
      <c r="D76">
        <v>1250</v>
      </c>
      <c r="E76" s="7">
        <f t="shared" si="1"/>
        <v>83333750</v>
      </c>
      <c r="G76" t="s">
        <v>438</v>
      </c>
    </row>
    <row r="77" spans="1:7" ht="12.75">
      <c r="A77" s="1" t="s">
        <v>802</v>
      </c>
      <c r="B77" t="s">
        <v>1769</v>
      </c>
      <c r="C77" s="7">
        <v>6000</v>
      </c>
      <c r="D77">
        <v>3800</v>
      </c>
      <c r="E77" s="7">
        <f t="shared" si="1"/>
        <v>22800000</v>
      </c>
      <c r="F77" t="s">
        <v>60</v>
      </c>
      <c r="G77" t="s">
        <v>438</v>
      </c>
    </row>
    <row r="78" spans="1:5" ht="12.75">
      <c r="A78" s="1" t="s">
        <v>802</v>
      </c>
      <c r="B78" t="s">
        <v>808</v>
      </c>
      <c r="C78" s="7">
        <v>40000</v>
      </c>
      <c r="D78">
        <v>830</v>
      </c>
      <c r="E78" s="7">
        <f t="shared" si="1"/>
        <v>33200000</v>
      </c>
    </row>
    <row r="79" spans="1:5" ht="12.75">
      <c r="A79" s="1" t="s">
        <v>802</v>
      </c>
      <c r="B79" t="s">
        <v>809</v>
      </c>
      <c r="C79" s="7">
        <v>24000</v>
      </c>
      <c r="D79">
        <v>200</v>
      </c>
      <c r="E79" s="7">
        <f t="shared" si="1"/>
        <v>4800000</v>
      </c>
    </row>
    <row r="80" spans="1:7" ht="12.75">
      <c r="A80" s="1" t="s">
        <v>802</v>
      </c>
      <c r="B80" t="s">
        <v>183</v>
      </c>
      <c r="C80" s="9">
        <v>90000</v>
      </c>
      <c r="D80">
        <v>565</v>
      </c>
      <c r="E80" s="7">
        <f t="shared" si="1"/>
        <v>50850000</v>
      </c>
      <c r="G80" t="s">
        <v>437</v>
      </c>
    </row>
    <row r="81" spans="1:7" ht="12.75">
      <c r="A81" s="1" t="s">
        <v>802</v>
      </c>
      <c r="B81" t="s">
        <v>184</v>
      </c>
      <c r="C81" s="9">
        <v>10000</v>
      </c>
      <c r="D81">
        <v>850</v>
      </c>
      <c r="E81" s="7">
        <f t="shared" si="1"/>
        <v>8500000</v>
      </c>
      <c r="F81" t="s">
        <v>64</v>
      </c>
      <c r="G81" t="s">
        <v>437</v>
      </c>
    </row>
    <row r="82" spans="1:7" ht="12.75">
      <c r="A82" s="1" t="s">
        <v>802</v>
      </c>
      <c r="B82" t="s">
        <v>1775</v>
      </c>
      <c r="C82" s="7">
        <v>69100</v>
      </c>
      <c r="D82">
        <v>8800</v>
      </c>
      <c r="E82" s="7">
        <f t="shared" si="1"/>
        <v>608080000</v>
      </c>
      <c r="G82" t="s">
        <v>438</v>
      </c>
    </row>
    <row r="83" spans="1:5" ht="12.75">
      <c r="A83" s="1" t="s">
        <v>802</v>
      </c>
      <c r="B83" t="s">
        <v>810</v>
      </c>
      <c r="C83" s="7">
        <v>9000</v>
      </c>
      <c r="D83">
        <v>2000</v>
      </c>
      <c r="E83" s="7">
        <f t="shared" si="1"/>
        <v>18000000</v>
      </c>
    </row>
    <row r="84" spans="1:7" ht="12.75">
      <c r="A84" s="1" t="s">
        <v>802</v>
      </c>
      <c r="B84" s="1" t="s">
        <v>359</v>
      </c>
      <c r="C84" s="9">
        <v>255000</v>
      </c>
      <c r="D84">
        <v>2250</v>
      </c>
      <c r="E84" s="7">
        <f t="shared" si="1"/>
        <v>573750000</v>
      </c>
      <c r="G84" t="s">
        <v>437</v>
      </c>
    </row>
    <row r="85" spans="1:7" ht="12.75">
      <c r="A85" s="8" t="s">
        <v>1800</v>
      </c>
      <c r="C85" s="12" t="s">
        <v>924</v>
      </c>
      <c r="D85" s="6" t="s">
        <v>925</v>
      </c>
      <c r="E85" s="7">
        <f t="shared" si="1"/>
        <v>0</v>
      </c>
      <c r="F85" s="6" t="s">
        <v>1414</v>
      </c>
      <c r="G85" s="6" t="s">
        <v>436</v>
      </c>
    </row>
    <row r="86" spans="1:5" ht="12.75">
      <c r="A86" s="1" t="s">
        <v>1800</v>
      </c>
      <c r="B86" t="s">
        <v>811</v>
      </c>
      <c r="C86" s="7">
        <v>8250</v>
      </c>
      <c r="D86">
        <v>670</v>
      </c>
      <c r="E86" s="7">
        <f t="shared" si="1"/>
        <v>5527500</v>
      </c>
    </row>
    <row r="87" spans="1:5" ht="12.75">
      <c r="A87" s="1" t="s">
        <v>1800</v>
      </c>
      <c r="B87" t="s">
        <v>812</v>
      </c>
      <c r="C87" s="7">
        <v>2137</v>
      </c>
      <c r="D87">
        <v>485</v>
      </c>
      <c r="E87" s="7">
        <f t="shared" si="1"/>
        <v>1036445</v>
      </c>
    </row>
    <row r="88" spans="1:5" ht="12.75">
      <c r="A88" s="1" t="s">
        <v>1800</v>
      </c>
      <c r="B88" t="s">
        <v>812</v>
      </c>
      <c r="C88" s="7">
        <v>1063</v>
      </c>
      <c r="D88">
        <v>720</v>
      </c>
      <c r="E88" s="7">
        <f t="shared" si="1"/>
        <v>765360</v>
      </c>
    </row>
    <row r="89" spans="1:5" ht="12.75">
      <c r="A89" s="1" t="s">
        <v>1800</v>
      </c>
      <c r="B89" t="s">
        <v>813</v>
      </c>
      <c r="C89" s="7">
        <v>15500</v>
      </c>
      <c r="D89">
        <v>875</v>
      </c>
      <c r="E89" s="7">
        <f t="shared" si="1"/>
        <v>13562500</v>
      </c>
    </row>
    <row r="90" spans="1:6" ht="12.75">
      <c r="A90" s="1" t="s">
        <v>1800</v>
      </c>
      <c r="B90" t="s">
        <v>814</v>
      </c>
      <c r="C90" s="7">
        <v>10000</v>
      </c>
      <c r="D90">
        <v>160</v>
      </c>
      <c r="E90" s="7">
        <f t="shared" si="1"/>
        <v>1600000</v>
      </c>
      <c r="F90" t="s">
        <v>60</v>
      </c>
    </row>
    <row r="91" spans="1:5" ht="12.75">
      <c r="A91" s="1" t="s">
        <v>1800</v>
      </c>
      <c r="B91" t="s">
        <v>815</v>
      </c>
      <c r="C91" s="7">
        <v>10000</v>
      </c>
      <c r="D91">
        <v>1275</v>
      </c>
      <c r="E91" s="7">
        <f t="shared" si="1"/>
        <v>12750000</v>
      </c>
    </row>
    <row r="92" spans="1:7" ht="12.75">
      <c r="A92" s="1" t="s">
        <v>1800</v>
      </c>
      <c r="B92" s="1" t="s">
        <v>222</v>
      </c>
      <c r="C92" s="9">
        <v>100000</v>
      </c>
      <c r="D92">
        <v>1650</v>
      </c>
      <c r="E92" s="7">
        <f t="shared" si="1"/>
        <v>165000000</v>
      </c>
      <c r="G92" t="s">
        <v>437</v>
      </c>
    </row>
    <row r="93" spans="1:7" ht="12.75">
      <c r="A93" s="1" t="s">
        <v>1800</v>
      </c>
      <c r="B93" s="1" t="s">
        <v>223</v>
      </c>
      <c r="C93" s="9">
        <v>15000</v>
      </c>
      <c r="D93">
        <v>1280</v>
      </c>
      <c r="E93" s="7">
        <f t="shared" si="1"/>
        <v>19200000</v>
      </c>
      <c r="F93" t="s">
        <v>62</v>
      </c>
      <c r="G93" t="s">
        <v>437</v>
      </c>
    </row>
    <row r="94" spans="1:5" ht="12.75">
      <c r="A94" s="1" t="s">
        <v>1800</v>
      </c>
      <c r="B94" t="s">
        <v>816</v>
      </c>
      <c r="C94" s="7">
        <v>12240</v>
      </c>
      <c r="D94">
        <v>112</v>
      </c>
      <c r="E94" s="7">
        <f t="shared" si="1"/>
        <v>1370880</v>
      </c>
    </row>
    <row r="95" spans="1:5" ht="12.75">
      <c r="A95" s="1" t="s">
        <v>1800</v>
      </c>
      <c r="B95" t="s">
        <v>817</v>
      </c>
      <c r="C95" s="7">
        <v>56875</v>
      </c>
      <c r="D95">
        <v>220</v>
      </c>
      <c r="E95" s="7">
        <f t="shared" si="1"/>
        <v>12512500</v>
      </c>
    </row>
    <row r="96" spans="1:6" ht="12.75">
      <c r="A96" s="1" t="s">
        <v>1800</v>
      </c>
      <c r="B96" t="s">
        <v>818</v>
      </c>
      <c r="C96" s="7">
        <v>4500</v>
      </c>
      <c r="D96">
        <v>90</v>
      </c>
      <c r="E96" s="7">
        <f t="shared" si="1"/>
        <v>405000</v>
      </c>
      <c r="F96" t="s">
        <v>60</v>
      </c>
    </row>
    <row r="97" spans="1:5" ht="12.75">
      <c r="A97" s="1" t="s">
        <v>1800</v>
      </c>
      <c r="B97" t="s">
        <v>1625</v>
      </c>
      <c r="C97" s="7">
        <v>58000</v>
      </c>
      <c r="D97">
        <v>1400</v>
      </c>
      <c r="E97" s="7">
        <f t="shared" si="1"/>
        <v>81200000</v>
      </c>
    </row>
    <row r="98" spans="1:5" ht="12.75">
      <c r="A98" s="1" t="s">
        <v>1800</v>
      </c>
      <c r="B98" t="s">
        <v>819</v>
      </c>
      <c r="C98" s="7">
        <v>20300</v>
      </c>
      <c r="D98">
        <v>1950</v>
      </c>
      <c r="E98" s="7">
        <f t="shared" si="1"/>
        <v>39585000</v>
      </c>
    </row>
    <row r="99" spans="1:5" ht="12.75">
      <c r="A99" s="1" t="s">
        <v>1800</v>
      </c>
      <c r="B99" t="s">
        <v>820</v>
      </c>
      <c r="C99" s="7">
        <v>24000</v>
      </c>
      <c r="D99">
        <v>957</v>
      </c>
      <c r="E99" s="7">
        <f t="shared" si="1"/>
        <v>22968000</v>
      </c>
    </row>
    <row r="100" spans="1:5" ht="12.75">
      <c r="A100" s="1" t="s">
        <v>1800</v>
      </c>
      <c r="B100" t="s">
        <v>820</v>
      </c>
      <c r="C100" s="7">
        <v>8000</v>
      </c>
      <c r="D100">
        <v>560</v>
      </c>
      <c r="E100" s="7">
        <f t="shared" si="1"/>
        <v>4480000</v>
      </c>
    </row>
    <row r="101" spans="1:5" ht="12.75">
      <c r="A101" s="1" t="s">
        <v>1800</v>
      </c>
      <c r="B101" t="s">
        <v>821</v>
      </c>
      <c r="C101" s="7">
        <v>26500</v>
      </c>
      <c r="D101">
        <v>510</v>
      </c>
      <c r="E101" s="7">
        <f t="shared" si="1"/>
        <v>13515000</v>
      </c>
    </row>
    <row r="102" spans="1:5" ht="12.75">
      <c r="A102" s="1" t="s">
        <v>1800</v>
      </c>
      <c r="B102" t="s">
        <v>821</v>
      </c>
      <c r="C102" s="7">
        <v>42500</v>
      </c>
      <c r="D102">
        <v>520</v>
      </c>
      <c r="E102" s="7">
        <f t="shared" si="1"/>
        <v>22100000</v>
      </c>
    </row>
    <row r="103" spans="1:5" ht="12.75">
      <c r="A103" s="1" t="s">
        <v>1800</v>
      </c>
      <c r="B103" t="s">
        <v>822</v>
      </c>
      <c r="C103" s="7">
        <v>1820</v>
      </c>
      <c r="D103">
        <v>2260</v>
      </c>
      <c r="E103" s="7">
        <f t="shared" si="1"/>
        <v>4113200</v>
      </c>
    </row>
    <row r="104" spans="1:5" ht="12.75">
      <c r="A104" s="1" t="s">
        <v>1800</v>
      </c>
      <c r="B104" t="s">
        <v>823</v>
      </c>
      <c r="C104" s="7">
        <v>2000</v>
      </c>
      <c r="D104">
        <v>2210</v>
      </c>
      <c r="E104" s="7">
        <f t="shared" si="1"/>
        <v>4420000</v>
      </c>
    </row>
    <row r="105" spans="1:5" ht="12.75">
      <c r="A105" s="1" t="s">
        <v>1800</v>
      </c>
      <c r="B105" t="s">
        <v>824</v>
      </c>
      <c r="C105" s="7">
        <v>50000</v>
      </c>
      <c r="D105">
        <v>700</v>
      </c>
      <c r="E105" s="7">
        <f t="shared" si="1"/>
        <v>35000000</v>
      </c>
    </row>
    <row r="106" spans="1:5" ht="12.75">
      <c r="A106" s="1" t="s">
        <v>1800</v>
      </c>
      <c r="B106" t="s">
        <v>825</v>
      </c>
      <c r="C106" s="7">
        <v>200000</v>
      </c>
      <c r="D106">
        <v>475</v>
      </c>
      <c r="E106" s="7">
        <f t="shared" si="1"/>
        <v>95000000</v>
      </c>
    </row>
    <row r="107" spans="1:5" ht="12.75">
      <c r="A107" s="11"/>
      <c r="B107" s="10" t="s">
        <v>351</v>
      </c>
      <c r="C107" s="7"/>
      <c r="E107" s="12">
        <f>SUM(E3:E106)</f>
        <v>8247132598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2002-05-15T08:05:24Z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